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eeyichien/Dropbox/2023.06.24.manuscript_v10/"/>
    </mc:Choice>
  </mc:AlternateContent>
  <xr:revisionPtr revIDLastSave="0" documentId="13_ncr:1_{6EB20A8B-0ACD-D740-8A75-1E24F8B13C40}" xr6:coauthVersionLast="36" xr6:coauthVersionMax="47" xr10:uidLastSave="{00000000-0000-0000-0000-000000000000}"/>
  <bookViews>
    <workbookView xWindow="0" yWindow="80" windowWidth="28800" windowHeight="17500" activeTab="8" xr2:uid="{255F1E34-1F7F-2243-BB8F-E81988E40773}"/>
  </bookViews>
  <sheets>
    <sheet name="Table S1" sheetId="27" r:id="rId1"/>
    <sheet name="Table S2" sheetId="28" r:id="rId2"/>
    <sheet name="Table S3" sheetId="30" r:id="rId3"/>
    <sheet name="Table S4" sheetId="24" r:id="rId4"/>
    <sheet name="Table S5" sheetId="25" r:id="rId5"/>
    <sheet name="Table S6" sheetId="23" r:id="rId6"/>
    <sheet name="Table S7" sheetId="26" r:id="rId7"/>
    <sheet name="Table S8" sheetId="18" r:id="rId8"/>
    <sheet name="Table S9" sheetId="29" r:id="rId9"/>
    <sheet name="Table S10" sheetId="32" r:id="rId10"/>
    <sheet name="Table S11" sheetId="3" r:id="rId11"/>
    <sheet name="Table S12" sheetId="12" r:id="rId12"/>
    <sheet name="Table S13" sheetId="31" r:id="rId13"/>
  </sheets>
  <definedNames>
    <definedName name="_xlnm._FilterDatabase" localSheetId="11" hidden="1">'Table S12'!$A$3:$M$3</definedName>
    <definedName name="_xlnm._FilterDatabase" localSheetId="12" hidden="1">'Table S13'!$A$3:$AI$3</definedName>
    <definedName name="_xlnm._FilterDatabase" localSheetId="2" hidden="1">'Table S3'!$A$3:$J$3</definedName>
    <definedName name="_xlnm._FilterDatabase" localSheetId="6" hidden="1">'Table S7'!$A$3:$E$3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1" l="1"/>
  <c r="J6" i="31"/>
  <c r="J7" i="31"/>
  <c r="J8" i="31"/>
  <c r="J9" i="31"/>
  <c r="J10" i="31"/>
  <c r="J11" i="31"/>
  <c r="J12" i="31"/>
  <c r="J13" i="31"/>
  <c r="J14" i="31"/>
  <c r="J15" i="31"/>
  <c r="J16" i="31"/>
  <c r="J4" i="31"/>
  <c r="K11" i="29" l="1"/>
  <c r="T17" i="28" l="1"/>
  <c r="T16" i="28"/>
  <c r="T14" i="28"/>
  <c r="T12" i="28"/>
  <c r="T11" i="28"/>
  <c r="T10" i="28"/>
  <c r="T9" i="28"/>
  <c r="T8" i="28"/>
  <c r="T7" i="28"/>
  <c r="T6" i="28"/>
</calcChain>
</file>

<file path=xl/sharedStrings.xml><?xml version="1.0" encoding="utf-8"?>
<sst xmlns="http://schemas.openxmlformats.org/spreadsheetml/2006/main" count="2464" uniqueCount="972">
  <si>
    <t>Seq length (Gb)</t>
  </si>
  <si>
    <t>N50(Kb)</t>
  </si>
  <si>
    <t>L50</t>
  </si>
  <si>
    <t>N90(Kb)</t>
  </si>
  <si>
    <t>L90</t>
  </si>
  <si>
    <t>-</t>
  </si>
  <si>
    <t>Transcript</t>
  </si>
  <si>
    <t>Query mRNA</t>
  </si>
  <si>
    <t>Base</t>
  </si>
  <si>
    <t>Sensitivity</t>
  </si>
  <si>
    <t>Precision</t>
  </si>
  <si>
    <t>Exon</t>
  </si>
  <si>
    <t>Missed(%)</t>
  </si>
  <si>
    <t>Novel(%)</t>
  </si>
  <si>
    <t>Intron</t>
  </si>
  <si>
    <t>Intron chain</t>
  </si>
  <si>
    <t>Matching</t>
  </si>
  <si>
    <t>Locus</t>
  </si>
  <si>
    <t>super loci</t>
  </si>
  <si>
    <t>BUSCO (%)</t>
  </si>
  <si>
    <t>Single whole worm add 5% DMSO</t>
  </si>
  <si>
    <t>Purified DNA from single whole worm</t>
  </si>
  <si>
    <t>Species</t>
  </si>
  <si>
    <t>Clade</t>
  </si>
  <si>
    <t>C</t>
  </si>
  <si>
    <t>Trissonchulus latispiculum</t>
  </si>
  <si>
    <t>II</t>
  </si>
  <si>
    <t>I</t>
  </si>
  <si>
    <t>Enoplolaimus lenunculus</t>
  </si>
  <si>
    <t>Trileptium ribeirensis</t>
  </si>
  <si>
    <t>Ten whole worms</t>
  </si>
  <si>
    <t>Sabatieria punctata </t>
  </si>
  <si>
    <t>Trissonchulus sp.</t>
  </si>
  <si>
    <t>Nanopore</t>
  </si>
  <si>
    <t>Illumina</t>
  </si>
  <si>
    <t>gDNA</t>
  </si>
  <si>
    <t>mRNA</t>
  </si>
  <si>
    <t>N/A</t>
  </si>
  <si>
    <t>Depth of coverage</t>
  </si>
  <si>
    <t>SOK-LSK109</t>
  </si>
  <si>
    <t>SOK-LSK110</t>
  </si>
  <si>
    <t>eukaryota</t>
  </si>
  <si>
    <t>genome</t>
  </si>
  <si>
    <t>protein</t>
  </si>
  <si>
    <t>Framented</t>
  </si>
  <si>
    <t>Missing</t>
  </si>
  <si>
    <t>single whole worm</t>
  </si>
  <si>
    <t>REPLI-g single cell</t>
  </si>
  <si>
    <t xml:space="preserve">REPLI-g midi			</t>
  </si>
  <si>
    <t xml:space="preserve">REPLI-g mini		</t>
  </si>
  <si>
    <t>Read type</t>
  </si>
  <si>
    <t>Con.(ng/µl)</t>
  </si>
  <si>
    <t>Total(ng)</t>
  </si>
  <si>
    <t>Microlaimus honestus</t>
  </si>
  <si>
    <t>Mesacanthion infantile </t>
  </si>
  <si>
    <t>Epacanthion hirsutum</t>
  </si>
  <si>
    <t>Vol.(µl)</t>
  </si>
  <si>
    <t>Lauratonema sp.</t>
  </si>
  <si>
    <t xml:space="preserve">REPLI-g midi	</t>
  </si>
  <si>
    <t>REPLI-g-sc</t>
  </si>
  <si>
    <t>longest (Mb)</t>
  </si>
  <si>
    <t>length (µm)</t>
  </si>
  <si>
    <t>Reference coverage(%)</t>
  </si>
  <si>
    <t>&gt; 50% assembled genes</t>
  </si>
  <si>
    <t>&gt; 95% assembled genes</t>
  </si>
  <si>
    <t>Brugia malayi</t>
  </si>
  <si>
    <t>Onchocerca volvulus</t>
  </si>
  <si>
    <t>Steinernema carpocapsae</t>
  </si>
  <si>
    <t>Plectus sambesii</t>
  </si>
  <si>
    <t>Strongyloides ratti</t>
  </si>
  <si>
    <t>Pristionchus pacificus</t>
  </si>
  <si>
    <t>Trichinella spiralis</t>
  </si>
  <si>
    <t>Dracunculus medinensis</t>
  </si>
  <si>
    <t>Trichuris muris</t>
  </si>
  <si>
    <t>Amphimedon queenslandica</t>
  </si>
  <si>
    <t>Capitella teleta</t>
  </si>
  <si>
    <t>Ciona intestinalis</t>
  </si>
  <si>
    <t>Crassostrea gigas</t>
  </si>
  <si>
    <t>Danio rerio</t>
  </si>
  <si>
    <t>Drosophila melanogaster</t>
  </si>
  <si>
    <t>Echinococcus multilocularis</t>
  </si>
  <si>
    <t>Ixodes scapularis</t>
  </si>
  <si>
    <t>Nautilus pompilius</t>
  </si>
  <si>
    <t>Nematostella vectensis</t>
  </si>
  <si>
    <t>Radix auricularia</t>
  </si>
  <si>
    <t>Schistosoma mattheei</t>
  </si>
  <si>
    <t>Schmidtea mediterranea</t>
  </si>
  <si>
    <t>Trichoplax adhaerens</t>
  </si>
  <si>
    <t>phylum</t>
  </si>
  <si>
    <t xml:space="preserve">Metazoan </t>
  </si>
  <si>
    <t>Anisakis simplex</t>
  </si>
  <si>
    <t>Aphelenchoides besseyi</t>
  </si>
  <si>
    <t>Aphelenchoides medicagus</t>
  </si>
  <si>
    <t>Ascaris lumbricoides</t>
  </si>
  <si>
    <t>Ascaris ovis</t>
  </si>
  <si>
    <t>Bursaphelenchus mucronatus</t>
  </si>
  <si>
    <t>Bursaphelenchus xylophilus</t>
  </si>
  <si>
    <t>Caenorhabditis angaria</t>
  </si>
  <si>
    <t>Caenorhabditis brenneri</t>
  </si>
  <si>
    <t>Caenorhabditis briggsae</t>
  </si>
  <si>
    <t>Caenorhabditis macrosperma</t>
  </si>
  <si>
    <t>Caenorhabditis nigoni</t>
  </si>
  <si>
    <t>Caenorhabditis plicata</t>
  </si>
  <si>
    <t>Caenorhabditis sinica</t>
  </si>
  <si>
    <t>Caenorhabditis tribulationis</t>
  </si>
  <si>
    <t>Caenorhabditis tropicalis</t>
  </si>
  <si>
    <t>Caenorhabditis virilis</t>
  </si>
  <si>
    <t>Eucoleus annulatus</t>
  </si>
  <si>
    <t>Gnathostoma spinigerum</t>
  </si>
  <si>
    <t>Haemonchus contortus</t>
  </si>
  <si>
    <t>Haemonchus placei</t>
  </si>
  <si>
    <t>Hexamermis agrotis</t>
  </si>
  <si>
    <t>Loa loa</t>
  </si>
  <si>
    <t>Longidorus vineacola</t>
  </si>
  <si>
    <t>Meloidogyne incognita</t>
  </si>
  <si>
    <t>Onchocerca flexuosa</t>
  </si>
  <si>
    <t>Onchocerca lupi</t>
  </si>
  <si>
    <t>Plectus acuminatus</t>
  </si>
  <si>
    <t>Plectus aquatilis</t>
  </si>
  <si>
    <t>Romanomermis culicivorax</t>
  </si>
  <si>
    <t>Romanomermis iyengari</t>
  </si>
  <si>
    <t>Romanomermis nielseni</t>
  </si>
  <si>
    <t>Steinernema abbasi</t>
  </si>
  <si>
    <t>Strelkovimermis spiculatus</t>
  </si>
  <si>
    <t>Strongyloides venezuelensis</t>
  </si>
  <si>
    <t>Thaumamermis cosgrovei</t>
  </si>
  <si>
    <t>Toxocara canis</t>
  </si>
  <si>
    <t>Trichinella britovi</t>
  </si>
  <si>
    <t>Trichuris discolor</t>
  </si>
  <si>
    <t>Trichuris ovis</t>
  </si>
  <si>
    <t>Trichuris trichiura</t>
  </si>
  <si>
    <t>Wuchereria bancrofti</t>
  </si>
  <si>
    <t>Xiphinema americanum</t>
  </si>
  <si>
    <t>Xiphinema pachtaicum</t>
  </si>
  <si>
    <t>Xiphinema rivesi</t>
  </si>
  <si>
    <t>Specie</t>
  </si>
  <si>
    <t>KX017523.1</t>
  </si>
  <si>
    <t>KX017524.1</t>
  </si>
  <si>
    <t>HQ186250.1</t>
  </si>
  <si>
    <t>NC_004298.1</t>
  </si>
  <si>
    <t>NC_007934.1</t>
  </si>
  <si>
    <t>NC_010383.2</t>
  </si>
  <si>
    <t>NC_010690.1</t>
  </si>
  <si>
    <t>NC_016019.1</t>
  </si>
  <si>
    <t>NC_016172.1</t>
  </si>
  <si>
    <t>NC_016186.1</t>
  </si>
  <si>
    <t>NC_016198.1</t>
  </si>
  <si>
    <t>NC_027726.1</t>
  </si>
  <si>
    <t>NC_029736.1</t>
  </si>
  <si>
    <t>NC_036666.1</t>
  </si>
  <si>
    <t>NC_056960.1</t>
  </si>
  <si>
    <t>NC_005941.1</t>
  </si>
  <si>
    <t>NC_021120.1</t>
  </si>
  <si>
    <t>NC_023208.1</t>
  </si>
  <si>
    <t>NC_024097.1</t>
  </si>
  <si>
    <t>NC_025291.1</t>
  </si>
  <si>
    <t>NC_028229.1</t>
  </si>
  <si>
    <t>NC_028623.1</t>
  </si>
  <si>
    <t>NC_039926.1</t>
  </si>
  <si>
    <t>NC_061210.1</t>
  </si>
  <si>
    <t>AF293969.1</t>
  </si>
  <si>
    <t>NC_005928.1</t>
  </si>
  <si>
    <t>NC_008231.1</t>
  </si>
  <si>
    <t>NC_056391.1</t>
  </si>
  <si>
    <t>NC_008828.1</t>
  </si>
  <si>
    <t>NC_033867.1</t>
  </si>
  <si>
    <t>NC_008640.1</t>
  </si>
  <si>
    <t>NC_008693.1</t>
  </si>
  <si>
    <t>NC_008692.1</t>
  </si>
  <si>
    <t>NC_008047.1</t>
  </si>
  <si>
    <t>NC_008046.1</t>
  </si>
  <si>
    <t>NC_025750.1</t>
  </si>
  <si>
    <t>NC_018597.1</t>
  </si>
  <si>
    <t>NC_018596.1</t>
  </si>
  <si>
    <t>NC_017750.1</t>
  </si>
  <si>
    <t>NC_033870.1</t>
  </si>
  <si>
    <t>NC_033869.1</t>
  </si>
  <si>
    <t>NC_035246.1</t>
  </si>
  <si>
    <t>NC_035244.1</t>
  </si>
  <si>
    <t>NC_009885.1</t>
  </si>
  <si>
    <t>NC_035251.1</t>
  </si>
  <si>
    <t>NC_035245.1</t>
  </si>
  <si>
    <t>NC_025756.1</t>
  </si>
  <si>
    <t>NC_035248.1</t>
  </si>
  <si>
    <t>NC_015245.1</t>
  </si>
  <si>
    <t>KP259621.2</t>
  </si>
  <si>
    <t>EU407780.1</t>
  </si>
  <si>
    <t>OL362111.1</t>
  </si>
  <si>
    <t>Acc. Number</t>
  </si>
  <si>
    <t>Acanthocheilonema viteae</t>
  </si>
  <si>
    <t>Acrobeloides nanus</t>
  </si>
  <si>
    <t>Ancylostoma caninum</t>
  </si>
  <si>
    <t>Ancylostoma ceylanicum</t>
  </si>
  <si>
    <t>Ancylostoma duodenale</t>
  </si>
  <si>
    <t>Angiostrongylus cantonensis</t>
  </si>
  <si>
    <t>Angiostrongylus costaricensis</t>
  </si>
  <si>
    <t>Ascaris suum</t>
  </si>
  <si>
    <t>Atriophallophorus winterbourni</t>
  </si>
  <si>
    <t>Brugia pahangi</t>
  </si>
  <si>
    <t>Brugia timori</t>
  </si>
  <si>
    <t>Bursaphelenchus okinawaensis</t>
  </si>
  <si>
    <t>Caenorhabditis becei</t>
  </si>
  <si>
    <t>Caenorhabditis bovis</t>
  </si>
  <si>
    <t>Caenorhabditis inopinata</t>
  </si>
  <si>
    <t>Caenorhabditis japonica</t>
  </si>
  <si>
    <t>Caenorhabditis latens</t>
  </si>
  <si>
    <t>Caenorhabditis panamensis</t>
  </si>
  <si>
    <t>Caenorhabditis remanei</t>
  </si>
  <si>
    <t>Clonorchis sinensis</t>
  </si>
  <si>
    <t>Cylicostephanus goldi</t>
  </si>
  <si>
    <t>Dibothriocephalus latus</t>
  </si>
  <si>
    <t>Dictyocaulus viviparus</t>
  </si>
  <si>
    <t>Diploscapter coronatus</t>
  </si>
  <si>
    <t>Diploscapter pachys</t>
  </si>
  <si>
    <t>Dirofilaria immitis</t>
  </si>
  <si>
    <t>Ditylenchus destructor</t>
  </si>
  <si>
    <t>Ditylenchus dipsaci</t>
  </si>
  <si>
    <t>Echinococcus granulosus</t>
  </si>
  <si>
    <t>Echinococcus oligarthrus</t>
  </si>
  <si>
    <t>Echinostoma caproni</t>
  </si>
  <si>
    <t>Enterobius vermicularis</t>
  </si>
  <si>
    <t>Fasciola gigantica</t>
  </si>
  <si>
    <t>Fasciola hepatica</t>
  </si>
  <si>
    <t>Globodera pallida</t>
  </si>
  <si>
    <t>Globodera rostochiensis</t>
  </si>
  <si>
    <t>Gongylonema pulchrum</t>
  </si>
  <si>
    <t>Gyrodactylus salaris</t>
  </si>
  <si>
    <t>Halicephalobus mephisto</t>
  </si>
  <si>
    <t>Heterodera glycines</t>
  </si>
  <si>
    <t>Heterorhabditis bacteriophora</t>
  </si>
  <si>
    <t>Hydatigera taeniaeformis</t>
  </si>
  <si>
    <t>Hymenolepis diminuta</t>
  </si>
  <si>
    <t>Hymenolepis microstoma</t>
  </si>
  <si>
    <t>Litomosoides sigmodontis</t>
  </si>
  <si>
    <t>Macrostomum lignano</t>
  </si>
  <si>
    <t>Meloidogyne arenaria</t>
  </si>
  <si>
    <t>Meloidogyne enterolobii</t>
  </si>
  <si>
    <t>Meloidogyne floridensis</t>
  </si>
  <si>
    <t>Meloidogyne graminicola</t>
  </si>
  <si>
    <t>Meloidogyne hapla</t>
  </si>
  <si>
    <t>Meloidogyne javanica</t>
  </si>
  <si>
    <t>Mesocestoides corti</t>
  </si>
  <si>
    <t>Mesorhabditis belari</t>
  </si>
  <si>
    <t>Micoletzkya japonica</t>
  </si>
  <si>
    <t>Necator americanus</t>
  </si>
  <si>
    <t>Nippostrongylus brasiliensis</t>
  </si>
  <si>
    <t>Oesophagostomum dentatum</t>
  </si>
  <si>
    <t>Onchocerca ochengi</t>
  </si>
  <si>
    <t>Opisthorchis felineus</t>
  </si>
  <si>
    <t>Opisthorchis viverrini</t>
  </si>
  <si>
    <t>Oscheius tipulae</t>
  </si>
  <si>
    <t>Panagrellus redivivus</t>
  </si>
  <si>
    <t>Panagrolaimus davidi</t>
  </si>
  <si>
    <t>Panagrolaimus superbus</t>
  </si>
  <si>
    <t>Paragonimus westermani</t>
  </si>
  <si>
    <t>Parapristionchus giblindavisi</t>
  </si>
  <si>
    <t>Parascaris univalens</t>
  </si>
  <si>
    <t>Parastrongyloides trichosuri</t>
  </si>
  <si>
    <t>Pristionchus arcanus</t>
  </si>
  <si>
    <t>Pristionchus entomophagus</t>
  </si>
  <si>
    <t>Pristionchus exspectatus</t>
  </si>
  <si>
    <t>Pristionchus fissidentatus</t>
  </si>
  <si>
    <t>Pristionchus japonicus</t>
  </si>
  <si>
    <t>Pristionchus maxplancki</t>
  </si>
  <si>
    <t>Pristionchus mayeri</t>
  </si>
  <si>
    <t>Protopolystoma xenopodis</t>
  </si>
  <si>
    <t>Schistocephalus solidus</t>
  </si>
  <si>
    <t>Schistosoma bovis</t>
  </si>
  <si>
    <t>Schistosoma curassoni</t>
  </si>
  <si>
    <t>Schistosoma haematobium</t>
  </si>
  <si>
    <t>Schistosoma japonicum</t>
  </si>
  <si>
    <t>Schistosoma mansoni</t>
  </si>
  <si>
    <t>Schistosoma margrebowiei</t>
  </si>
  <si>
    <t>Setaria digitata</t>
  </si>
  <si>
    <t>Soboliphyme baturini</t>
  </si>
  <si>
    <t>Spirometra erinaceieuropaei</t>
  </si>
  <si>
    <t>Steinernema feltiae</t>
  </si>
  <si>
    <t>Steinernema glaseri</t>
  </si>
  <si>
    <t>Steinernema monticolum</t>
  </si>
  <si>
    <t>Steinernema scapterisci</t>
  </si>
  <si>
    <t>Strongyloides papillosus</t>
  </si>
  <si>
    <t>Strongyloides stercoralis</t>
  </si>
  <si>
    <t>Strongylus vulgaris</t>
  </si>
  <si>
    <t>Taenia asiatica</t>
  </si>
  <si>
    <t>Taenia multiceps</t>
  </si>
  <si>
    <t>Taenia saginata</t>
  </si>
  <si>
    <t>Taenia solium</t>
  </si>
  <si>
    <t>Teladorsagia circumcincta</t>
  </si>
  <si>
    <t>Thelazia callipaeda</t>
  </si>
  <si>
    <t>Trichinella murrelli</t>
  </si>
  <si>
    <t>Trichinella nativa</t>
  </si>
  <si>
    <t>Trichinella nelsoni</t>
  </si>
  <si>
    <t>Trichinella papuae</t>
  </si>
  <si>
    <t>Trichinella patagoniensis</t>
  </si>
  <si>
    <t>Trichinella pseudospiralis</t>
  </si>
  <si>
    <t>Trichinella zimbabwensis</t>
  </si>
  <si>
    <t>Trichobilharzia regenti</t>
  </si>
  <si>
    <t>Trichuris suis</t>
  </si>
  <si>
    <t>Nematoda</t>
  </si>
  <si>
    <t>GCA_900537255.1</t>
  </si>
  <si>
    <t>GCA_900406225.1</t>
  </si>
  <si>
    <t>GCA_003336725.1</t>
  </si>
  <si>
    <t>GCA_000688135.1</t>
  </si>
  <si>
    <t>GCA_000816745.1</t>
  </si>
  <si>
    <t>GCA_009735665.1</t>
  </si>
  <si>
    <t>GCA_900624975.1</t>
  </si>
  <si>
    <t>GCA_900617985.1</t>
  </si>
  <si>
    <t>GCA_015227635.1</t>
  </si>
  <si>
    <t>GCA_013433145.1</t>
  </si>
  <si>
    <t>GCA_013407085.1</t>
  </si>
  <si>
    <t>GCA_000002995.5</t>
  </si>
  <si>
    <t>GCA_012070555.1</t>
  </si>
  <si>
    <t>GCA_900618025.1</t>
  </si>
  <si>
    <t>GCA_904066225.2</t>
  </si>
  <si>
    <t>GCA_904066235.2</t>
  </si>
  <si>
    <t>GCA_000165025.1</t>
  </si>
  <si>
    <t>GCA_900536315.3</t>
  </si>
  <si>
    <t>GCA_902829315.1</t>
  </si>
  <si>
    <t>GCA_000143925.2</t>
  </si>
  <si>
    <t>GCA_000004555.3</t>
  </si>
  <si>
    <t>GCA_003052745.1</t>
  </si>
  <si>
    <t>GCA_000147155.1</t>
  </si>
  <si>
    <t>GCA_002259235.2</t>
  </si>
  <si>
    <t>GCA_002742825.1</t>
  </si>
  <si>
    <t>GCA_900883565.2</t>
  </si>
  <si>
    <t>GCA_000149515.1</t>
  </si>
  <si>
    <t>GCA_016735795.1</t>
  </si>
  <si>
    <t>GCA_003604175.2</t>
  </si>
  <si>
    <t>GCA_900617965.1</t>
  </si>
  <si>
    <t>GCA_900617775.1</t>
  </si>
  <si>
    <t>GCA_000816705.1</t>
  </si>
  <si>
    <t>GCA_002207785.1</t>
  </si>
  <si>
    <t>GCA_002287525.1</t>
  </si>
  <si>
    <t>GCA_009829315.1</t>
  </si>
  <si>
    <t>GCA_001579705.1</t>
  </si>
  <si>
    <t>GCA_004194705.1</t>
  </si>
  <si>
    <t>GCA_900625125.1</t>
  </si>
  <si>
    <t>GCA_000524195.1</t>
  </si>
  <si>
    <t>GCA_000469725.3</t>
  </si>
  <si>
    <t>GCA_900683695.1</t>
  </si>
  <si>
    <t>GCA_900618425.1</t>
  </si>
  <si>
    <t>GCA_900576705.1</t>
  </si>
  <si>
    <t>GCA_018104335.1</t>
  </si>
  <si>
    <t>GCA_900302435.1</t>
  </si>
  <si>
    <t>GCA_020449905.1</t>
  </si>
  <si>
    <t>GCA_018350325.1</t>
  </si>
  <si>
    <t>GCA_900617915.1</t>
  </si>
  <si>
    <t>GCA_000715275.1</t>
  </si>
  <si>
    <t>GCA_000469685.2</t>
  </si>
  <si>
    <t>GCA_900617895.1</t>
  </si>
  <si>
    <t>GCA_009193035.1</t>
  </si>
  <si>
    <t>GCA_004148225.2</t>
  </si>
  <si>
    <t>GCA_000223415.1</t>
  </si>
  <si>
    <t>GCA_900622495.1</t>
  </si>
  <si>
    <t>GCA_900708905.1</t>
  </si>
  <si>
    <t>GCA_000469805.3</t>
  </si>
  <si>
    <t>GCA_013365315.1</t>
  </si>
  <si>
    <t>GCA_000183805.3</t>
  </si>
  <si>
    <t>GCA_002269645.1</t>
  </si>
  <si>
    <t>GCA_017562155.1</t>
  </si>
  <si>
    <t>GCA_903994135.1</t>
  </si>
  <si>
    <t>GCA_003693605.1</t>
  </si>
  <si>
    <t>GCA_014773135.1</t>
  </si>
  <si>
    <t>GCA_000172435.1</t>
  </si>
  <si>
    <t>GCA_014132215.1</t>
  </si>
  <si>
    <t>GCA_003693625.1</t>
  </si>
  <si>
    <t>GCA_900604375.1</t>
  </si>
  <si>
    <t>GCA_900631915.1</t>
  </si>
  <si>
    <t>GCA_900490955.1</t>
  </si>
  <si>
    <t>GCA_000507365.1</t>
  </si>
  <si>
    <t>GCA_900200055.1</t>
  </si>
  <si>
    <t>GCA_000797555.1</t>
  </si>
  <si>
    <t>GCA_002249935.1</t>
  </si>
  <si>
    <t>GCA_000950515.2</t>
  </si>
  <si>
    <t>GCA_000499405.2</t>
  </si>
  <si>
    <t>GCA_004794785.1</t>
  </si>
  <si>
    <t>GCA_000715545.1</t>
  </si>
  <si>
    <t>GCA_013425905.1</t>
  </si>
  <si>
    <t>GCA_000341325.1</t>
  </si>
  <si>
    <t>GCA_901779475.1</t>
  </si>
  <si>
    <t>GCA_901766145.1</t>
  </si>
  <si>
    <t>GCA_008508345.1</t>
  </si>
  <si>
    <t>GCA_900491355.1</t>
  </si>
  <si>
    <t>GCA_002259215.1</t>
  </si>
  <si>
    <t>GCA_000941615.1</t>
  </si>
  <si>
    <t>GCA_002796945.1</t>
  </si>
  <si>
    <t>GCA_900490705.1</t>
  </si>
  <si>
    <t>GCA_900490825.1</t>
  </si>
  <si>
    <t>GCA_900380275.1</t>
  </si>
  <si>
    <t>GCA_900490895.1</t>
  </si>
  <si>
    <t>GCA_900490845.1</t>
  </si>
  <si>
    <t>GCA_900490775.1</t>
  </si>
  <si>
    <t>GCA_900490875.1</t>
  </si>
  <si>
    <t>GCA_000180635.4</t>
  </si>
  <si>
    <t>GCA_900617795.1</t>
  </si>
  <si>
    <t>GCA_001039655.1</t>
  </si>
  <si>
    <t>GCA_017591395.1</t>
  </si>
  <si>
    <t>GCA_003958945.1</t>
  </si>
  <si>
    <t>GCA_907275115.1</t>
  </si>
  <si>
    <t>GCA_000699445.2</t>
  </si>
  <si>
    <t>GCA_006368765.1</t>
  </si>
  <si>
    <t>GCA_000237925.5</t>
  </si>
  <si>
    <t>GCA_900618395.1</t>
  </si>
  <si>
    <t>GCA_900617995.1</t>
  </si>
  <si>
    <t>GCA_002600895.1</t>
  </si>
  <si>
    <t>GCA_003640385.1</t>
  </si>
  <si>
    <t>GCA_900618415.1</t>
  </si>
  <si>
    <t>GCA_902702965.1</t>
  </si>
  <si>
    <t>GCA_000757645.3</t>
  </si>
  <si>
    <t>GCA_007213375.1</t>
  </si>
  <si>
    <t>GCA_000757755.1</t>
  </si>
  <si>
    <t>GCA_000505645.1</t>
  </si>
  <si>
    <t>GCA_000757745.1</t>
  </si>
  <si>
    <t>GCA_005656395.1</t>
  </si>
  <si>
    <t>GCA_001040885.1</t>
  </si>
  <si>
    <t>GCA_000947215.1</t>
  </si>
  <si>
    <t>GCA_001028725.1</t>
  </si>
  <si>
    <t>GCA_900624965.1</t>
  </si>
  <si>
    <t>GCA_001693035.2</t>
  </si>
  <si>
    <t>GCA_001923025.3</t>
  </si>
  <si>
    <t>GCA_001693075.2</t>
  </si>
  <si>
    <t>GCA_001870725.1</t>
  </si>
  <si>
    <t>GCA_002352805.1</t>
  </si>
  <si>
    <t>GCA_900618365.1</t>
  </si>
  <si>
    <t>GCA_000803305.1</t>
  </si>
  <si>
    <t>GCA_001447585.1</t>
  </si>
  <si>
    <t>GCA_002221485.1</t>
  </si>
  <si>
    <t>GCA_001447565.1</t>
  </si>
  <si>
    <t>GCA_001447455.1</t>
  </si>
  <si>
    <t>GCA_001447755.1</t>
  </si>
  <si>
    <t>GCA_001447655.1</t>
  </si>
  <si>
    <t>GCA_001447645.1</t>
  </si>
  <si>
    <t>GCA_000181795.3</t>
  </si>
  <si>
    <t>GCA_001447665.1</t>
  </si>
  <si>
    <t>GCA_900618515.1</t>
  </si>
  <si>
    <t>GCA_000612645.2</t>
  </si>
  <si>
    <t>GCA_000797535.1</t>
  </si>
  <si>
    <t>GCA_000613005.1</t>
  </si>
  <si>
    <t>GCA_005281725.1</t>
  </si>
  <si>
    <t>GCA_000328365.1</t>
  </si>
  <si>
    <t>GCA_002072015.1</t>
  </si>
  <si>
    <t>GCA_018389105.1</t>
  </si>
  <si>
    <t>GCF_000001215.4</t>
  </si>
  <si>
    <t>GCF_000002035.6</t>
  </si>
  <si>
    <t>GCF_000090795.1</t>
  </si>
  <si>
    <t>GCF_000150275.1</t>
  </si>
  <si>
    <t>GCF_000209225.1</t>
  </si>
  <si>
    <t>GCF_000224145.3</t>
  </si>
  <si>
    <t>GCF_016920785.2</t>
  </si>
  <si>
    <t>GCF_902806645.1</t>
  </si>
  <si>
    <t>WS100</t>
  </si>
  <si>
    <t>RNAseq (stringtie)</t>
  </si>
  <si>
    <t>assembler</t>
  </si>
  <si>
    <t>flye</t>
  </si>
  <si>
    <t>meta</t>
  </si>
  <si>
    <t>spades</t>
  </si>
  <si>
    <t>unamplfied</t>
  </si>
  <si>
    <t>Predictions</t>
  </si>
  <si>
    <t>Annotations</t>
  </si>
  <si>
    <t>Rhynchonema sp.</t>
  </si>
  <si>
    <t>Individual</t>
  </si>
  <si>
    <r>
      <t>Mesodorylaimus</t>
    </r>
    <r>
      <rPr>
        <sz val="12"/>
        <color rgb="FF000000"/>
        <rFont val="Arial"/>
        <family val="2"/>
      </rPr>
      <t> sp. </t>
    </r>
  </si>
  <si>
    <r>
      <t>Theristus</t>
    </r>
    <r>
      <rPr>
        <sz val="12"/>
        <color rgb="FF000000"/>
        <rFont val="Arial"/>
        <family val="2"/>
      </rPr>
      <t> sp.</t>
    </r>
  </si>
  <si>
    <r>
      <t>Ptycholaimellus</t>
    </r>
    <r>
      <rPr>
        <sz val="12"/>
        <color rgb="FF000000"/>
        <rFont val="Arial"/>
        <family val="2"/>
      </rPr>
      <t> sp.</t>
    </r>
  </si>
  <si>
    <r>
      <t>Linhomoeus</t>
    </r>
    <r>
      <rPr>
        <sz val="12"/>
        <color rgb="FF000000"/>
        <rFont val="Arial"/>
        <family val="2"/>
      </rPr>
      <t> sp.</t>
    </r>
  </si>
  <si>
    <r>
      <t>Paralinhomoeus </t>
    </r>
    <r>
      <rPr>
        <sz val="12"/>
        <color rgb="FF000000"/>
        <rFont val="Arial"/>
        <family val="2"/>
      </rPr>
      <t>sp.</t>
    </r>
  </si>
  <si>
    <r>
      <t>Microlaimidae</t>
    </r>
    <r>
      <rPr>
        <sz val="12"/>
        <color rgb="FF000000"/>
        <rFont val="Arial"/>
        <family val="2"/>
      </rPr>
      <t> sp.</t>
    </r>
  </si>
  <si>
    <r>
      <t>Epsilonema </t>
    </r>
    <r>
      <rPr>
        <sz val="12"/>
        <color rgb="FF000000"/>
        <rFont val="Arial"/>
        <family val="2"/>
      </rPr>
      <t>sp.</t>
    </r>
  </si>
  <si>
    <t>PRJNA10729</t>
  </si>
  <si>
    <t>PRJNA10731</t>
  </si>
  <si>
    <t>PRJNA13758</t>
  </si>
  <si>
    <t>PRJEB500</t>
  </si>
  <si>
    <t>PRJEB513</t>
  </si>
  <si>
    <t>PRJNA390260</t>
  </si>
  <si>
    <t>PRJNA12644</t>
  </si>
  <si>
    <t>PRJEB125</t>
  </si>
  <si>
    <t>PRJNA12603</t>
  </si>
  <si>
    <t>PRJEB126</t>
  </si>
  <si>
    <t>Caenorhabditis elegans</t>
  </si>
  <si>
    <t>PRJNA202318</t>
  </si>
  <si>
    <t xml:space="preserve">Data type </t>
  </si>
  <si>
    <t xml:space="preserve">Data source </t>
  </si>
  <si>
    <t>Wormbase</t>
  </si>
  <si>
    <t xml:space="preserve">Genome </t>
  </si>
  <si>
    <t>Aphelenchoides bessyi</t>
  </si>
  <si>
    <t>PRJEA64437</t>
  </si>
  <si>
    <t>IV</t>
  </si>
  <si>
    <t>III</t>
  </si>
  <si>
    <t>V</t>
  </si>
  <si>
    <t>GCA_024699875.1</t>
  </si>
  <si>
    <t>GeneBank</t>
  </si>
  <si>
    <t>Transcriptome</t>
  </si>
  <si>
    <t>PRJNA506144</t>
  </si>
  <si>
    <t>PRJNA506149</t>
  </si>
  <si>
    <t>PRJNA506150</t>
  </si>
  <si>
    <t>PRJNA506153</t>
  </si>
  <si>
    <t>SRR8943407</t>
  </si>
  <si>
    <t>PRJNA506154</t>
  </si>
  <si>
    <t>PRJNA506156</t>
  </si>
  <si>
    <t>SRR8943408</t>
  </si>
  <si>
    <t>PRJNA506158</t>
  </si>
  <si>
    <t>SRR8943410</t>
  </si>
  <si>
    <t>Anaplectus granulosus</t>
  </si>
  <si>
    <t>Oncholaimidae gen. sp.</t>
  </si>
  <si>
    <r>
      <t xml:space="preserve">Tyson </t>
    </r>
    <r>
      <rPr>
        <i/>
        <sz val="12"/>
        <color rgb="FF000000"/>
        <rFont val="Arial"/>
        <family val="2"/>
      </rPr>
      <t>et al</t>
    </r>
    <r>
      <rPr>
        <sz val="12"/>
        <color rgb="FF000000"/>
        <rFont val="Arial"/>
        <family val="2"/>
      </rPr>
      <t>.</t>
    </r>
  </si>
  <si>
    <t>Source</t>
  </si>
  <si>
    <t>Number of worms</t>
  </si>
  <si>
    <t>C. elegans</t>
  </si>
  <si>
    <r>
      <t>Agamermis</t>
    </r>
    <r>
      <rPr>
        <sz val="12"/>
        <color theme="1"/>
        <rFont val="Arial"/>
        <family val="2"/>
      </rPr>
      <t xml:space="preserve"> sp.</t>
    </r>
  </si>
  <si>
    <r>
      <t xml:space="preserve">de novo </t>
    </r>
    <r>
      <rPr>
        <b/>
        <sz val="12"/>
        <color theme="1"/>
        <rFont val="Arial"/>
        <family val="2"/>
      </rPr>
      <t>transcriptome</t>
    </r>
  </si>
  <si>
    <t>Duplicate</t>
  </si>
  <si>
    <t>Single</t>
  </si>
  <si>
    <t xml:space="preserve">Complete </t>
  </si>
  <si>
    <t>Lineage</t>
  </si>
  <si>
    <t>Data type</t>
  </si>
  <si>
    <t>Sequencing platform</t>
  </si>
  <si>
    <t>data type</t>
  </si>
  <si>
    <t>FLO-MIN106</t>
  </si>
  <si>
    <t>FLO-MIN110</t>
  </si>
  <si>
    <t>FLO-MIN111</t>
  </si>
  <si>
    <t>Library kit</t>
  </si>
  <si>
    <t>ONT flowcell type</t>
  </si>
  <si>
    <t>Locality</t>
  </si>
  <si>
    <t xml:space="preserve">Clade </t>
  </si>
  <si>
    <t>Order</t>
  </si>
  <si>
    <t>Class</t>
  </si>
  <si>
    <t>Amplfication kit</t>
  </si>
  <si>
    <t>rRNA contamination(%)</t>
  </si>
  <si>
    <t>Genome</t>
  </si>
  <si>
    <t>sc</t>
  </si>
  <si>
    <r>
      <t>A. besseyi</t>
    </r>
    <r>
      <rPr>
        <sz val="12"/>
        <color theme="1"/>
        <rFont val="Arial"/>
        <family val="2"/>
      </rPr>
      <t>(329X)</t>
    </r>
  </si>
  <si>
    <t>--ss</t>
  </si>
  <si>
    <t>cDNA</t>
  </si>
  <si>
    <t>Sequence Length(bp)</t>
  </si>
  <si>
    <t xml:space="preserve">1,000-95,025 </t>
  </si>
  <si>
    <t xml:space="preserve">1,000-77,944 </t>
  </si>
  <si>
    <t xml:space="preserve">1,000-71,956 </t>
  </si>
  <si>
    <t xml:space="preserve">1,000-72,429 </t>
  </si>
  <si>
    <t xml:space="preserve">1,000-113,905 </t>
  </si>
  <si>
    <t xml:space="preserve">1,000-117,240 </t>
  </si>
  <si>
    <t xml:space="preserve">999-134,099 </t>
  </si>
  <si>
    <t xml:space="preserve">1,000-755,500 </t>
  </si>
  <si>
    <t xml:space="preserve">1,000-526,742 </t>
  </si>
  <si>
    <t xml:space="preserve">1,000-483,830 </t>
  </si>
  <si>
    <t xml:space="preserve">1,000-99,876 </t>
  </si>
  <si>
    <t xml:space="preserve">1,000-506,353 </t>
  </si>
  <si>
    <t xml:space="preserve">1,000-121,485 </t>
  </si>
  <si>
    <t xml:space="preserve">1,000-92,768 </t>
  </si>
  <si>
    <t xml:space="preserve">1,000-83,184 </t>
  </si>
  <si>
    <t xml:space="preserve">1,000-88,314 </t>
  </si>
  <si>
    <t xml:space="preserve">1,000-779,778 </t>
  </si>
  <si>
    <t xml:space="preserve">1,000-408,718 </t>
  </si>
  <si>
    <t xml:space="preserve">1,000-283,736 </t>
  </si>
  <si>
    <t xml:space="preserve">1,000-279,031 </t>
  </si>
  <si>
    <t xml:space="preserve">1,000-667,043 </t>
  </si>
  <si>
    <t xml:space="preserve">1,000-678,335 </t>
  </si>
  <si>
    <t>Nextera DNA Flex</t>
  </si>
  <si>
    <t>T7 endonuclease I digestion time(minutes)</t>
  </si>
  <si>
    <t>Dorylaimidae</t>
  </si>
  <si>
    <t>Dorylaimida</t>
  </si>
  <si>
    <t>Ironina</t>
  </si>
  <si>
    <t>Enoplida</t>
  </si>
  <si>
    <t>Enoplina</t>
  </si>
  <si>
    <t>Monhysterida</t>
  </si>
  <si>
    <t>Chromadorea</t>
  </si>
  <si>
    <t>Araeolaimida</t>
  </si>
  <si>
    <t>Microlaimida</t>
  </si>
  <si>
    <t>Desmodorida</t>
  </si>
  <si>
    <t>Chromadorida</t>
  </si>
  <si>
    <t>Longfong</t>
  </si>
  <si>
    <t>Guishan Island</t>
  </si>
  <si>
    <t>Wai ’ao</t>
  </si>
  <si>
    <t>Yong Zhen</t>
  </si>
  <si>
    <t xml:space="preserve">Jialiu Shapu </t>
  </si>
  <si>
    <t>Zhu ’an</t>
  </si>
  <si>
    <t>Zhongjiaowan</t>
  </si>
  <si>
    <t>Wanli</t>
  </si>
  <si>
    <t>Zhunan</t>
  </si>
  <si>
    <r>
      <t>Mesodorylaimus</t>
    </r>
    <r>
      <rPr>
        <sz val="12"/>
        <color theme="1"/>
        <rFont val="Arial"/>
        <family val="2"/>
      </rPr>
      <t> sp. </t>
    </r>
  </si>
  <si>
    <r>
      <t xml:space="preserve">Trissonchulus </t>
    </r>
    <r>
      <rPr>
        <sz val="12"/>
        <color theme="1"/>
        <rFont val="Arial"/>
        <family val="2"/>
      </rPr>
      <t>sp.</t>
    </r>
  </si>
  <si>
    <r>
      <t>Theristus</t>
    </r>
    <r>
      <rPr>
        <sz val="12"/>
        <color theme="1"/>
        <rFont val="Arial"/>
        <family val="2"/>
      </rPr>
      <t> sp.</t>
    </r>
  </si>
  <si>
    <r>
      <t>Ptycholaimellus</t>
    </r>
    <r>
      <rPr>
        <sz val="12"/>
        <color theme="1"/>
        <rFont val="Arial"/>
        <family val="2"/>
      </rPr>
      <t> sp.</t>
    </r>
  </si>
  <si>
    <r>
      <t>Linhomoeus</t>
    </r>
    <r>
      <rPr>
        <sz val="12"/>
        <color theme="1"/>
        <rFont val="Arial"/>
        <family val="2"/>
      </rPr>
      <t> sp.</t>
    </r>
  </si>
  <si>
    <r>
      <t>Paralinhomoeus </t>
    </r>
    <r>
      <rPr>
        <sz val="12"/>
        <color theme="1"/>
        <rFont val="Arial"/>
        <family val="2"/>
      </rPr>
      <t>sp.</t>
    </r>
  </si>
  <si>
    <r>
      <t>Microlaimidae</t>
    </r>
    <r>
      <rPr>
        <sz val="12"/>
        <color theme="1"/>
        <rFont val="Arial"/>
        <family val="2"/>
      </rPr>
      <t> sp.</t>
    </r>
  </si>
  <si>
    <r>
      <t>Epsilonema </t>
    </r>
    <r>
      <rPr>
        <sz val="12"/>
        <color theme="1"/>
        <rFont val="Arial"/>
        <family val="2"/>
      </rPr>
      <t>sp.</t>
    </r>
  </si>
  <si>
    <r>
      <rPr>
        <i/>
        <sz val="12"/>
        <color theme="1"/>
        <rFont val="Arial"/>
        <family val="2"/>
      </rPr>
      <t>Rhynchonema</t>
    </r>
    <r>
      <rPr>
        <sz val="12"/>
        <color theme="1"/>
        <rFont val="Arial"/>
        <family val="2"/>
      </rPr>
      <t xml:space="preserve"> sp.</t>
    </r>
  </si>
  <si>
    <t>Lab collection</t>
  </si>
  <si>
    <t>SAMN34124624</t>
  </si>
  <si>
    <t>SAMN34124625</t>
  </si>
  <si>
    <t>SAMN34124626</t>
  </si>
  <si>
    <t>SAMN34124627</t>
  </si>
  <si>
    <t>SAMN34124628</t>
  </si>
  <si>
    <t>SAMN34124629</t>
  </si>
  <si>
    <t>SAMN34124630</t>
  </si>
  <si>
    <t>SAMN34124631</t>
  </si>
  <si>
    <t>SAMN34124632</t>
  </si>
  <si>
    <t>SAMN34124633</t>
  </si>
  <si>
    <t>SAMN34124634</t>
  </si>
  <si>
    <t>SAMN34124635</t>
  </si>
  <si>
    <t>SAMN34124636</t>
  </si>
  <si>
    <t>SAMN34124637</t>
  </si>
  <si>
    <t>SAMN34124638</t>
  </si>
  <si>
    <t>Rhabditida</t>
  </si>
  <si>
    <t>Latitude</t>
    <phoneticPr fontId="11" type="noConversion"/>
  </si>
  <si>
    <t>Longitude</t>
    <phoneticPr fontId="11" type="noConversion"/>
  </si>
  <si>
    <t>Theristus sp.</t>
  </si>
  <si>
    <t>Ptycholaimellus sp.</t>
  </si>
  <si>
    <t>Linhomoeus sp.</t>
  </si>
  <si>
    <t>Paralinhomoeus sp.</t>
  </si>
  <si>
    <t>Microlaimidae sp.</t>
  </si>
  <si>
    <t>Epsilonema sp.</t>
  </si>
  <si>
    <t>Mesodorylaimus sp. </t>
  </si>
  <si>
    <t>Number of sequences</t>
    <phoneticPr fontId="11" type="noConversion"/>
  </si>
  <si>
    <t>Accession number</t>
    <phoneticPr fontId="11" type="noConversion"/>
  </si>
  <si>
    <t>Accession Number</t>
    <phoneticPr fontId="11" type="noConversion"/>
  </si>
  <si>
    <t>T7 endonuclease I digestion time (minutes)</t>
    <phoneticPr fontId="11" type="noConversion"/>
  </si>
  <si>
    <t>assembler options</t>
    <phoneticPr fontId="11" type="noConversion"/>
  </si>
  <si>
    <t>number of genes</t>
    <phoneticPr fontId="11" type="noConversion"/>
  </si>
  <si>
    <t>Biosample accession</t>
  </si>
  <si>
    <t>SAMN34177169</t>
  </si>
  <si>
    <t>SAMN34177170</t>
  </si>
  <si>
    <t>SAMN34177171</t>
  </si>
  <si>
    <t>SAMN34177172</t>
  </si>
  <si>
    <t>SAMN34177173</t>
  </si>
  <si>
    <t>SAMN34177174</t>
  </si>
  <si>
    <t>SAMN34177175</t>
  </si>
  <si>
    <t>SAMN34177176</t>
  </si>
  <si>
    <t>SAMN34177177</t>
  </si>
  <si>
    <t>SAMN34177178</t>
  </si>
  <si>
    <t>SAMN34177179</t>
  </si>
  <si>
    <t>SAMN34177180</t>
  </si>
  <si>
    <t>SAMN34177181</t>
  </si>
  <si>
    <t>SAMN34177168</t>
  </si>
  <si>
    <t>SAMN34177167</t>
  </si>
  <si>
    <t>Bioproject</t>
  </si>
  <si>
    <t>PRJEB22098</t>
  </si>
  <si>
    <t xml:space="preserve">PRJNA953805 </t>
  </si>
  <si>
    <t>SRA Accession</t>
  </si>
  <si>
    <t>SRR24201717</t>
  </si>
  <si>
    <t>SRR24201716</t>
  </si>
  <si>
    <t>SRR24201714</t>
  </si>
  <si>
    <t>SRR24201713</t>
  </si>
  <si>
    <t>SRR24201712</t>
  </si>
  <si>
    <t>SRR24201711</t>
  </si>
  <si>
    <t>SRR24201710</t>
  </si>
  <si>
    <t>SRR24201723</t>
  </si>
  <si>
    <t>SRR24201688</t>
  </si>
  <si>
    <t>SRR24201687</t>
  </si>
  <si>
    <t>SRR24201681</t>
  </si>
  <si>
    <t>SRR24201679</t>
  </si>
  <si>
    <t>SRR24201683</t>
  </si>
  <si>
    <t>SRR24201701</t>
  </si>
  <si>
    <t>SRR24201708</t>
  </si>
  <si>
    <t>SRR24201699</t>
  </si>
  <si>
    <t>SRR24201685</t>
  </si>
  <si>
    <t>SRR24201705</t>
  </si>
  <si>
    <t>SRR24201689</t>
  </si>
  <si>
    <t>SRR24201692</t>
  </si>
  <si>
    <t>SRR24201722</t>
  </si>
  <si>
    <t>SRR24201719</t>
  </si>
  <si>
    <t>SRR24201680</t>
  </si>
  <si>
    <t>SRR24201725</t>
  </si>
  <si>
    <t>SRR24201715</t>
  </si>
  <si>
    <t>SRR24201686</t>
  </si>
  <si>
    <t>SRR24201702</t>
  </si>
  <si>
    <t>SRR24201700</t>
  </si>
  <si>
    <t>SRR24201707</t>
  </si>
  <si>
    <t>SRR24201703</t>
  </si>
  <si>
    <t>SRR24201690</t>
  </si>
  <si>
    <t>SRR24201694</t>
  </si>
  <si>
    <t>SRR24201721</t>
  </si>
  <si>
    <t>SRR24201718</t>
  </si>
  <si>
    <t>SRR24201682</t>
  </si>
  <si>
    <t>SRR24201724</t>
  </si>
  <si>
    <t>SRR24201726</t>
  </si>
  <si>
    <t>SRR24201693</t>
  </si>
  <si>
    <t>SRR24201684</t>
  </si>
  <si>
    <t>SRR24201695</t>
  </si>
  <si>
    <t>SRR24201696</t>
  </si>
  <si>
    <t>SRR24201709</t>
  </si>
  <si>
    <t>SRR24201706</t>
  </si>
  <si>
    <t>SRR24201691</t>
  </si>
  <si>
    <t>SRR24201697</t>
  </si>
  <si>
    <t>SRR24201698</t>
  </si>
  <si>
    <t>SRR24201720</t>
  </si>
  <si>
    <t>SRR24201704</t>
  </si>
  <si>
    <t>SRR24201677</t>
  </si>
  <si>
    <t>SRR24201727</t>
  </si>
  <si>
    <t>ERR2092776</t>
  </si>
  <si>
    <t xml:space="preserve">C. elegans </t>
  </si>
  <si>
    <t>A. besseyi</t>
  </si>
  <si>
    <t>SAMN34246918</t>
  </si>
  <si>
    <t>SAMN34246929</t>
  </si>
  <si>
    <t>SAMN34246921</t>
  </si>
  <si>
    <t>SAMN34246923</t>
  </si>
  <si>
    <t>SAMN34246926</t>
  </si>
  <si>
    <t>SAMN34246928</t>
  </si>
  <si>
    <t>SAMN34246930</t>
  </si>
  <si>
    <t>N50</t>
  </si>
  <si>
    <t>N90</t>
  </si>
  <si>
    <t xml:space="preserve">Supplementary Table S2. Summary of the multiple displacement amplification experiments and sequencing </t>
  </si>
  <si>
    <t>Priapulus caudatus</t>
  </si>
  <si>
    <t>GCF_000485595.1</t>
  </si>
  <si>
    <t>RefSeq</t>
  </si>
  <si>
    <r>
      <t>Bathylaimus</t>
    </r>
    <r>
      <rPr>
        <sz val="12"/>
        <color rgb="FF333333"/>
        <rFont val="Arial"/>
        <family val="2"/>
      </rPr>
      <t> sp.</t>
    </r>
  </si>
  <si>
    <r>
      <t xml:space="preserve">Smythe </t>
    </r>
    <r>
      <rPr>
        <i/>
        <sz val="12"/>
        <color theme="1"/>
        <rFont val="Arial"/>
        <family val="2"/>
      </rPr>
      <t>et al</t>
    </r>
    <r>
      <rPr>
        <sz val="12"/>
        <color theme="1"/>
        <rFont val="Arial"/>
        <family val="2"/>
      </rPr>
      <t>.</t>
    </r>
  </si>
  <si>
    <r>
      <t>Odontophora</t>
    </r>
    <r>
      <rPr>
        <sz val="12"/>
        <color rgb="FF333333"/>
        <rFont val="Arial"/>
        <family val="2"/>
      </rPr>
      <t> sp.</t>
    </r>
  </si>
  <si>
    <r>
      <t>Pontonema</t>
    </r>
    <r>
      <rPr>
        <sz val="12"/>
        <color rgb="FF333333"/>
        <rFont val="Arial"/>
        <family val="2"/>
      </rPr>
      <t> sp.</t>
    </r>
  </si>
  <si>
    <r>
      <t>Symplocostoma</t>
    </r>
    <r>
      <rPr>
        <sz val="12"/>
        <color rgb="FF333333"/>
        <rFont val="Arial"/>
        <family val="2"/>
      </rPr>
      <t> sp.</t>
    </r>
  </si>
  <si>
    <r>
      <t xml:space="preserve">Thoracostomopsidae gen. </t>
    </r>
    <r>
      <rPr>
        <sz val="12"/>
        <color rgb="FF333333"/>
        <rFont val="Arial"/>
        <family val="2"/>
      </rPr>
      <t>sp.</t>
    </r>
  </si>
  <si>
    <r>
      <t>Euchromadora</t>
    </r>
    <r>
      <rPr>
        <sz val="12"/>
        <color rgb="FF333333"/>
        <rFont val="Arial"/>
        <family val="2"/>
      </rPr>
      <t> sp.</t>
    </r>
  </si>
  <si>
    <r>
      <t>Gordius</t>
    </r>
    <r>
      <rPr>
        <sz val="12"/>
        <color rgb="FF333333"/>
        <rFont val="Arial"/>
        <family val="2"/>
      </rPr>
      <t> sp.</t>
    </r>
  </si>
  <si>
    <t>Leptosomatidae</t>
  </si>
  <si>
    <t>Enchelidiidae</t>
  </si>
  <si>
    <t>Qudsianematidae</t>
  </si>
  <si>
    <t>Cyatholaimidae</t>
  </si>
  <si>
    <t>Selachinematidae</t>
  </si>
  <si>
    <t>Desmodoridae</t>
  </si>
  <si>
    <t>Draconematidae</t>
  </si>
  <si>
    <t>Desmoscolecidae</t>
  </si>
  <si>
    <t>Ceramonematidae</t>
  </si>
  <si>
    <t>Siphonolaimidae</t>
  </si>
  <si>
    <t>Linhomoeidae</t>
  </si>
  <si>
    <t>Monhysteridae</t>
  </si>
  <si>
    <t>Sphaerolaimidae</t>
  </si>
  <si>
    <t>Comesomatidae</t>
  </si>
  <si>
    <t>Camacolaimidae</t>
  </si>
  <si>
    <t>PRJNA774546</t>
  </si>
  <si>
    <t>PRJNA767226</t>
  </si>
  <si>
    <t>PRJNA767273</t>
  </si>
  <si>
    <t>PRJNA767522</t>
  </si>
  <si>
    <t>PRJNA767233</t>
  </si>
  <si>
    <t>PRJNA768956</t>
  </si>
  <si>
    <t>PRJNA767231</t>
  </si>
  <si>
    <t>PRJNA768632</t>
  </si>
  <si>
    <t>Halichoanolaimus dolichurus</t>
  </si>
  <si>
    <t>Stephanolaimus elegans</t>
  </si>
  <si>
    <r>
      <t>Tobrilus</t>
    </r>
    <r>
      <rPr>
        <sz val="12"/>
        <color rgb="FF333333"/>
        <rFont val="Arial"/>
        <family val="2"/>
      </rPr>
      <t> sp.</t>
    </r>
  </si>
  <si>
    <t>GCA_000001215.4</t>
  </si>
  <si>
    <t>Ensembl</t>
  </si>
  <si>
    <r>
      <t xml:space="preserve">Ahmed </t>
    </r>
    <r>
      <rPr>
        <i/>
        <sz val="12"/>
        <color theme="1"/>
        <rFont val="Arial"/>
        <family val="2"/>
      </rPr>
      <t>et al.</t>
    </r>
  </si>
  <si>
    <r>
      <rPr>
        <i/>
        <sz val="12"/>
        <color theme="1"/>
        <rFont val="Arial"/>
        <family val="2"/>
      </rPr>
      <t>Cylicolaimus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</si>
  <si>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Thoonchus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</si>
  <si>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Allodorylaimus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</si>
  <si>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Pomponema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</si>
  <si>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Leptonemella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</si>
  <si>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Stilbonema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</si>
  <si>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Pradraconema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</si>
  <si>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Tricoma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</si>
  <si>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Ceramonema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</si>
  <si>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Siphonolaimus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</si>
  <si>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Linhomoeidae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</si>
  <si>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Monhystera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</si>
  <si>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Gammarinema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</si>
  <si>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Sphaerolaimus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</si>
  <si>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Dorylaimopsis</t>
    </r>
    <r>
      <rPr>
        <sz val="12"/>
        <color theme="1"/>
        <rFont val="Arial"/>
        <family val="2"/>
      </rPr>
      <t xml:space="preserve"> sp.</t>
    </r>
  </si>
  <si>
    <t>Family</t>
  </si>
  <si>
    <t> Rhabditidae</t>
  </si>
  <si>
    <t> Neodiplogasteridae</t>
  </si>
  <si>
    <t> Steinernematidae</t>
  </si>
  <si>
    <t> Strongyloididae</t>
  </si>
  <si>
    <t>Aphelenchoididae</t>
  </si>
  <si>
    <t> Onchocercidae</t>
  </si>
  <si>
    <t>Dracunculidae</t>
  </si>
  <si>
    <t>Onchocercidae</t>
  </si>
  <si>
    <t>Trichinellidae</t>
  </si>
  <si>
    <t>Trichuridae</t>
  </si>
  <si>
    <t>Plectidae</t>
  </si>
  <si>
    <t>Tripyloididae</t>
  </si>
  <si>
    <t>Axonolaimidae</t>
  </si>
  <si>
    <t>Oncholaimidae</t>
  </si>
  <si>
    <t>Enoplidae</t>
  </si>
  <si>
    <t>Tobrilidae</t>
  </si>
  <si>
    <t>Chromadoridae</t>
  </si>
  <si>
    <t xml:space="preserve"> Drosophilidae</t>
  </si>
  <si>
    <t>Priapulidae</t>
  </si>
  <si>
    <t>Gordiidae</t>
  </si>
  <si>
    <r>
      <rPr>
        <i/>
        <sz val="12"/>
        <color theme="1"/>
        <rFont val="Arial"/>
        <family val="2"/>
      </rPr>
      <t xml:space="preserve">Trissonchulus </t>
    </r>
    <r>
      <rPr>
        <sz val="12"/>
        <color theme="1"/>
        <rFont val="Arial"/>
        <family val="2"/>
      </rPr>
      <t>sp.</t>
    </r>
  </si>
  <si>
    <r>
      <t xml:space="preserve">Rhynchonemsa </t>
    </r>
    <r>
      <rPr>
        <sz val="12"/>
        <color theme="1"/>
        <rFont val="Arial"/>
        <family val="2"/>
      </rPr>
      <t>sp.</t>
    </r>
  </si>
  <si>
    <r>
      <t xml:space="preserve">Microlaimidae </t>
    </r>
    <r>
      <rPr>
        <sz val="12"/>
        <color theme="1"/>
        <rFont val="Arial"/>
        <family val="2"/>
      </rPr>
      <t>sp.</t>
    </r>
  </si>
  <si>
    <r>
      <t xml:space="preserve">Mesodorylaimus </t>
    </r>
    <r>
      <rPr>
        <sz val="12"/>
        <color theme="1"/>
        <rFont val="Arial"/>
        <family val="2"/>
      </rPr>
      <t>sp.</t>
    </r>
  </si>
  <si>
    <r>
      <t>Epsilonema</t>
    </r>
    <r>
      <rPr>
        <sz val="12"/>
        <color theme="1"/>
        <rFont val="Arial"/>
        <family val="2"/>
      </rPr>
      <t xml:space="preserve"> sp.</t>
    </r>
  </si>
  <si>
    <r>
      <t xml:space="preserve">Linhomoeus </t>
    </r>
    <r>
      <rPr>
        <sz val="12"/>
        <color theme="1"/>
        <rFont val="Arial"/>
        <family val="2"/>
      </rPr>
      <t>sp.</t>
    </r>
  </si>
  <si>
    <r>
      <t>Paralinhomoeus</t>
    </r>
    <r>
      <rPr>
        <sz val="12"/>
        <color theme="1"/>
        <rFont val="Arial"/>
        <family val="2"/>
      </rPr>
      <t xml:space="preserve"> sp.</t>
    </r>
  </si>
  <si>
    <r>
      <t>Theristus</t>
    </r>
    <r>
      <rPr>
        <sz val="12"/>
        <color theme="1"/>
        <rFont val="Arial"/>
        <family val="2"/>
      </rPr>
      <t xml:space="preserve"> sp.</t>
    </r>
  </si>
  <si>
    <r>
      <t>Trissonchulus</t>
    </r>
    <r>
      <rPr>
        <sz val="12"/>
        <color theme="1"/>
        <rFont val="Arial"/>
        <family val="2"/>
      </rPr>
      <t xml:space="preserve"> sp.</t>
    </r>
  </si>
  <si>
    <r>
      <t>Ptycholaimellus</t>
    </r>
    <r>
      <rPr>
        <sz val="12"/>
        <color theme="1"/>
        <rFont val="Arial"/>
        <family val="2"/>
      </rPr>
      <t xml:space="preserve"> sp.</t>
    </r>
  </si>
  <si>
    <t>N90 (Kb)</t>
  </si>
  <si>
    <t>N50 (Kb)</t>
  </si>
  <si>
    <t>Genome size (Mb)</t>
  </si>
  <si>
    <t xml:space="preserve">Scaffold number </t>
  </si>
  <si>
    <t>Gene number</t>
  </si>
  <si>
    <t>Overlapping gene number</t>
  </si>
  <si>
    <t>Alignment-based statistics</t>
  </si>
  <si>
    <t>Genome fraction (%)</t>
  </si>
  <si>
    <t>Duplication ratio</t>
  </si>
  <si>
    <t># genomic features</t>
  </si>
  <si>
    <t>44448 + 555 part</t>
  </si>
  <si>
    <t>Largest alignment</t>
  </si>
  <si>
    <t>Total aligned length</t>
  </si>
  <si>
    <t>NG50</t>
  </si>
  <si>
    <t>NG90</t>
  </si>
  <si>
    <t>auNG</t>
  </si>
  <si>
    <t>NA50</t>
  </si>
  <si>
    <t>NA90</t>
  </si>
  <si>
    <t>auNA</t>
  </si>
  <si>
    <t>NGA50</t>
  </si>
  <si>
    <t>NGA90</t>
  </si>
  <si>
    <t>auNGA</t>
  </si>
  <si>
    <t>LG50</t>
  </si>
  <si>
    <t>LG90</t>
  </si>
  <si>
    <t>LA50</t>
  </si>
  <si>
    <t>LA90</t>
  </si>
  <si>
    <t>LGA50</t>
  </si>
  <si>
    <t>LGA90</t>
  </si>
  <si>
    <t>Misassemblies</t>
  </si>
  <si>
    <t># misassemblies</t>
  </si>
  <si>
    <t># misassembled contigs</t>
  </si>
  <si>
    <t>Misassembled contigs length</t>
  </si>
  <si>
    <t># local misassemblies</t>
  </si>
  <si>
    <t># scaffold gap ext. mis.</t>
  </si>
  <si>
    <t># scaffold gap loc. mis.</t>
  </si>
  <si>
    <t># unaligned mis. contigs</t>
  </si>
  <si>
    <t>Unaligned</t>
  </si>
  <si>
    <t># fully unaligned contigs</t>
  </si>
  <si>
    <t>Fully unaligned length</t>
  </si>
  <si>
    <t># partially unaligned contigs</t>
  </si>
  <si>
    <t>Partially unaligned length</t>
  </si>
  <si>
    <t>Per base quality</t>
  </si>
  <si>
    <t># mismatches per 100 kbp</t>
  </si>
  <si>
    <t># mismatches</t>
  </si>
  <si>
    <t># indels per 100 kbp</t>
  </si>
  <si>
    <t># indels</t>
  </si>
  <si>
    <t>Indels length</t>
  </si>
  <si>
    <t># N's per 100 kbp</t>
  </si>
  <si>
    <t># N's</t>
  </si>
  <si>
    <t>Statistics without reference</t>
  </si>
  <si>
    <t># contigs</t>
  </si>
  <si>
    <t># contigs (&gt;= 0 bp)</t>
  </si>
  <si>
    <t># contigs (&gt;= 1000 bp)</t>
  </si>
  <si>
    <t># contigs (&gt;= 5000 bp)</t>
  </si>
  <si>
    <t># contigs (&gt;= 10000 bp)</t>
  </si>
  <si>
    <t># contigs (&gt;= 25000 bp)</t>
  </si>
  <si>
    <t># contigs (&gt;= 50000 bp)</t>
  </si>
  <si>
    <t>Largest contig</t>
  </si>
  <si>
    <t>Total length</t>
  </si>
  <si>
    <t>Total length (&gt;= 0 bp)</t>
  </si>
  <si>
    <t>Total length (&gt;= 1000 bp)</t>
  </si>
  <si>
    <t>Total length (&gt;= 5000 bp)</t>
  </si>
  <si>
    <t>Total length (&gt;= 10000 bp)</t>
  </si>
  <si>
    <t>Total length (&gt;= 25000 bp)</t>
  </si>
  <si>
    <t>Total length (&gt;= 50000 bp)</t>
  </si>
  <si>
    <t>auN</t>
  </si>
  <si>
    <t>GC (%)</t>
  </si>
  <si>
    <t>BUSCO completeness</t>
  </si>
  <si>
    <t>Complete BUSCO (%)</t>
  </si>
  <si>
    <t>Partial BUSCO (%)</t>
  </si>
  <si>
    <t>Predicted genes</t>
  </si>
  <si>
    <t># predicted genes (unique)</t>
  </si>
  <si>
    <t># predicted genes (&gt;= 0 bp)</t>
  </si>
  <si>
    <t>16716 + 7 part</t>
  </si>
  <si>
    <t># predicted genes (&gt;= 300 bp)</t>
  </si>
  <si>
    <t>15198 + 7 part</t>
  </si>
  <si>
    <t># predicted genes (&gt;= 1500 bp)</t>
  </si>
  <si>
    <t>7424 + 4 part</t>
  </si>
  <si>
    <t># predicted genes (&gt;= 3000 bp)</t>
  </si>
  <si>
    <t>3303 + 0 part</t>
  </si>
  <si>
    <t>Similarity statistics</t>
  </si>
  <si>
    <t># similar correct contigs</t>
  </si>
  <si>
    <t># similar misassembled blocks</t>
  </si>
  <si>
    <t>44507 + 555 part</t>
  </si>
  <si>
    <t xml:space="preserve">   # relocations</t>
  </si>
  <si>
    <t xml:space="preserve">   # translocations</t>
  </si>
  <si>
    <t xml:space="preserve">   # inversions</t>
  </si>
  <si>
    <t xml:space="preserve">   # indels (&lt;= 5 bp)</t>
  </si>
  <si>
    <t xml:space="preserve">   # indels (&gt; 5 bp)</t>
  </si>
  <si>
    <t>17039 + 8 part</t>
  </si>
  <si>
    <t>15438 + 7 part</t>
  </si>
  <si>
    <t>7446 + 5 part</t>
  </si>
  <si>
    <t>3324 + 3 part</t>
  </si>
  <si>
    <t>With Palindrome</t>
  </si>
  <si>
    <t>Palindrome treated</t>
  </si>
  <si>
    <t>Inf</t>
  </si>
  <si>
    <t>Illumina reads</t>
    <phoneticPr fontId="11" type="noConversion"/>
  </si>
  <si>
    <t>Estimated genome size(Mb)</t>
    <phoneticPr fontId="11" type="noConversion"/>
  </si>
  <si>
    <t>Amplfied gDNA(µg) or cDNA(ng)</t>
    <phoneticPr fontId="11" type="noConversion"/>
  </si>
  <si>
    <t>Theristus sp.</t>
    <phoneticPr fontId="11" type="noConversion"/>
  </si>
  <si>
    <t>Coverage (ONT)</t>
    <phoneticPr fontId="11" type="noConversion"/>
  </si>
  <si>
    <t>Coverage (Illumina)</t>
    <phoneticPr fontId="11" type="noConversion"/>
  </si>
  <si>
    <t xml:space="preserve">Supplementary Table S4. The proteomes used as baits for mitochondral assembly. </t>
  </si>
  <si>
    <t>Supplementary Table S5. Nematode proteomes used for annotation</t>
  </si>
  <si>
    <t>Supplementary Table S7.  45 representative species used for constructing the Nematoda phylogeny</t>
  </si>
  <si>
    <t>Supplementary Table S8. Length and genomic DNA extractions of single nematodes</t>
  </si>
  <si>
    <t>Supplementary Table S12. BUSCO summaries of 13 free-living nematode based on eukaryota lineage.</t>
  </si>
  <si>
    <t xml:space="preserve">Bioproject </t>
  </si>
  <si>
    <t>PRJNA834627</t>
  </si>
  <si>
    <t>N90 (Mb)</t>
  </si>
  <si>
    <t>N50 (Mb)</t>
  </si>
  <si>
    <t xml:space="preserve">Mean (Mb) </t>
  </si>
  <si>
    <t>Median (Kb)</t>
  </si>
  <si>
    <t>Genome size</t>
  </si>
  <si>
    <t>Species tree inferred</t>
  </si>
  <si>
    <t>Genomes</t>
  </si>
  <si>
    <t>Genome + Transcriptome</t>
  </si>
  <si>
    <t>O</t>
  </si>
  <si>
    <t>BUSCO Completeness</t>
  </si>
  <si>
    <t>Paramacrobiotus metropolitanus</t>
  </si>
  <si>
    <t>GCF_019649055.1</t>
  </si>
  <si>
    <t>Macrobiotidae</t>
  </si>
  <si>
    <t>WBP18</t>
  </si>
  <si>
    <t>BRAKER2 +  amplified assembly</t>
  </si>
  <si>
    <t>BRAKER2 +  reference</t>
  </si>
  <si>
    <t>Non-overlap gene_number</t>
  </si>
  <si>
    <t>Gene Length (Mb)</t>
  </si>
  <si>
    <t>Intergene Length (Mb)</t>
  </si>
  <si>
    <t>Exon Number</t>
  </si>
  <si>
    <t>Exon Length (Mb)</t>
  </si>
  <si>
    <t>Intron Length (Mb)</t>
  </si>
  <si>
    <r>
      <rPr>
        <i/>
        <sz val="12"/>
        <color theme="1"/>
        <rFont val="Arial"/>
        <family val="2"/>
      </rPr>
      <t>Mesodorylaimus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</si>
  <si>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Trissonchulus</t>
    </r>
    <r>
      <rPr>
        <sz val="12"/>
        <color theme="1"/>
        <rFont val="Arial"/>
        <family val="2"/>
      </rPr>
      <t xml:space="preserve"> sp.</t>
    </r>
  </si>
  <si>
    <t>BUSCO</t>
  </si>
  <si>
    <t>species specific singleton genes</t>
  </si>
  <si>
    <t>Total species specific genes</t>
  </si>
  <si>
    <t>Neocamacolaimus parasiticus</t>
  </si>
  <si>
    <t>PRJNA707491</t>
  </si>
  <si>
    <t>Reads &gt; 50 kb (*)</t>
  </si>
  <si>
    <t>C. elegans*</t>
  </si>
  <si>
    <r>
      <t>A. besseyi</t>
    </r>
    <r>
      <rPr>
        <sz val="12"/>
        <color theme="1"/>
        <rFont val="Arial"/>
        <family val="2"/>
      </rPr>
      <t>(100X)</t>
    </r>
    <r>
      <rPr>
        <i/>
        <sz val="12"/>
        <color theme="1"/>
        <rFont val="Arial"/>
        <family val="2"/>
      </rPr>
      <t>**</t>
    </r>
  </si>
  <si>
    <t xml:space="preserve">Number of reads &gt; 50 kb </t>
  </si>
  <si>
    <t>Genes in species specific orthogroups</t>
    <phoneticPr fontId="11" type="noConversion"/>
  </si>
  <si>
    <t>0.5*</t>
    <phoneticPr fontId="11" type="noConversion"/>
  </si>
  <si>
    <t>* 0.5% was the result of 74 transcripts that were too short (33-80bp) for minimap2 to map back to the reference</t>
    <phoneticPr fontId="11" type="noConversion"/>
  </si>
  <si>
    <t>default</t>
    <phoneticPr fontId="11" type="noConversion"/>
  </si>
  <si>
    <t>Assemblies from 30 minute T7 endonuclease I digestion time was checked for contamination and the assembly stats were after removing the contaminant contigs.</t>
    <phoneticPr fontId="11" type="noConversion"/>
  </si>
  <si>
    <t>Assembly size (Mb)</t>
    <phoneticPr fontId="11" type="noConversion"/>
  </si>
  <si>
    <t>Contamination (Mb)</t>
    <phoneticPr fontId="11" type="noConversion"/>
  </si>
  <si>
    <t>Median (kb)</t>
    <phoneticPr fontId="11" type="noConversion"/>
  </si>
  <si>
    <t>Mean (kb)</t>
    <phoneticPr fontId="11" type="noConversion"/>
  </si>
  <si>
    <t>N90 (kb)</t>
    <phoneticPr fontId="11" type="noConversion"/>
  </si>
  <si>
    <t>N50 (kb)</t>
    <phoneticPr fontId="11" type="noConversion"/>
  </si>
  <si>
    <t>Number of contigs</t>
    <phoneticPr fontId="11" type="noConversion"/>
  </si>
  <si>
    <t>Genome size estimates were obtained from GenomeScope2</t>
  </si>
  <si>
    <r>
      <rPr>
        <i/>
        <sz val="12"/>
        <color theme="1"/>
        <rFont val="Arial"/>
        <family val="2"/>
      </rPr>
      <t>Theristus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</si>
  <si>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Ptycholaimellus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</si>
  <si>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Linhomoeus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</si>
  <si>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Paralinhomoeus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</si>
  <si>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Microlaimidae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</si>
  <si>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Epsilonema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</si>
  <si>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theme="1"/>
        <rFont val="Arial"/>
        <family val="2"/>
      </rPr>
      <t>Rhynchonemsa</t>
    </r>
    <r>
      <rPr>
        <sz val="12"/>
        <color theme="1"/>
        <rFont val="Arial"/>
        <family val="2"/>
      </rPr>
      <t xml:space="preserve"> sp.</t>
    </r>
  </si>
  <si>
    <r>
      <rPr>
        <i/>
        <sz val="12"/>
        <color rgb="FF000000"/>
        <rFont val="Arial"/>
        <family val="2"/>
      </rPr>
      <t>Trissonchulus</t>
    </r>
    <r>
      <rPr>
        <sz val="12"/>
        <color rgb="FF000000"/>
        <rFont val="Arial"/>
        <family val="2"/>
      </rPr>
      <t xml:space="preserve"> sp.</t>
    </r>
  </si>
  <si>
    <r>
      <rPr>
        <i/>
        <sz val="12"/>
        <color rgb="FF000000"/>
        <rFont val="Arial"/>
        <family val="2"/>
      </rPr>
      <t xml:space="preserve">Rhynchonema </t>
    </r>
    <r>
      <rPr>
        <sz val="12"/>
        <color rgb="FF000000"/>
        <rFont val="Arial"/>
        <family val="2"/>
      </rPr>
      <t>sp.</t>
    </r>
  </si>
  <si>
    <r>
      <t xml:space="preserve">**: </t>
    </r>
    <r>
      <rPr>
        <i/>
        <sz val="12"/>
        <color theme="1"/>
        <rFont val="Arial"/>
        <family val="2"/>
      </rPr>
      <t>A. besseyi</t>
    </r>
    <r>
      <rPr>
        <sz val="12"/>
        <color theme="1"/>
        <rFont val="Arial"/>
        <family val="2"/>
      </rPr>
      <t>(100X) is the assembly using subset of 100X coverage</t>
    </r>
    <r>
      <rPr>
        <i/>
        <sz val="12"/>
        <color theme="1"/>
        <rFont val="Arial"/>
        <family val="2"/>
      </rPr>
      <t xml:space="preserve"> ONT </t>
    </r>
    <r>
      <rPr>
        <sz val="12"/>
        <color theme="1"/>
        <rFont val="Arial"/>
        <family val="2"/>
      </rPr>
      <t xml:space="preserve">reads </t>
    </r>
    <phoneticPr fontId="11" type="noConversion"/>
  </si>
  <si>
    <t>*:  Statistics after running haplomerger and excluding contaminant</t>
    <phoneticPr fontId="11" type="noConversion"/>
  </si>
  <si>
    <t>BUSCO 
completeness (%)</t>
    <phoneticPr fontId="11" type="noConversion"/>
  </si>
  <si>
    <r>
      <t xml:space="preserve">Note for the assessment of </t>
    </r>
    <r>
      <rPr>
        <i/>
        <sz val="12"/>
        <color theme="1"/>
        <rFont val="Arial"/>
        <family val="2"/>
      </rPr>
      <t xml:space="preserve">C. elegans </t>
    </r>
    <r>
      <rPr>
        <sz val="12"/>
        <color theme="1"/>
        <rFont val="Arial"/>
        <family val="2"/>
      </rPr>
      <t>annotation accuracy</t>
    </r>
    <r>
      <rPr>
        <i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 xml:space="preserve">the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proteome was excluded</t>
    </r>
    <phoneticPr fontId="11" type="noConversion"/>
  </si>
  <si>
    <t>Sequencing data(Gb)</t>
    <phoneticPr fontId="11" type="noConversion"/>
  </si>
  <si>
    <t>Seq num</t>
    <phoneticPr fontId="11" type="noConversion"/>
  </si>
  <si>
    <t>Longest (Kb)</t>
    <phoneticPr fontId="11" type="noConversion"/>
  </si>
  <si>
    <t>N50 (Kb)</t>
    <phoneticPr fontId="11" type="noConversion"/>
  </si>
  <si>
    <t>N90 (Kb)</t>
    <phoneticPr fontId="11" type="noConversion"/>
  </si>
  <si>
    <t>Mean (Kb)</t>
    <phoneticPr fontId="11" type="noConversion"/>
  </si>
  <si>
    <t>Median (Kb)</t>
    <phoneticPr fontId="11" type="noConversion"/>
  </si>
  <si>
    <t>Longest (Mb)</t>
    <phoneticPr fontId="11" type="noConversion"/>
  </si>
  <si>
    <t>Num. scaffolds</t>
    <phoneticPr fontId="11" type="noConversion"/>
  </si>
  <si>
    <t>Supplementary Table S1. Descriptions of the 13 marine nematodes collected from Taiwanese coasts and two references used in this study</t>
  </si>
  <si>
    <t>Supplementary Table S3 . Summary of the corrected sequening reads</t>
  </si>
  <si>
    <t>Supplementary Table S6. Species used to build custom Kraken2 database for decomtamination</t>
  </si>
  <si>
    <t xml:space="preserve">Supplementary Table S9. Summary of assemblies performed in this study </t>
  </si>
  <si>
    <r>
      <t xml:space="preserve">Supplementary Table S10. Comapersion of </t>
    </r>
    <r>
      <rPr>
        <b/>
        <i/>
        <sz val="12"/>
        <color theme="1"/>
        <rFont val="Arial"/>
        <family val="2"/>
      </rPr>
      <t>C .elegans</t>
    </r>
    <r>
      <rPr>
        <b/>
        <sz val="12"/>
        <color theme="1"/>
        <rFont val="Arial"/>
        <family val="2"/>
      </rPr>
      <t xml:space="preserve"> assemblies using WebQuast</t>
    </r>
  </si>
  <si>
    <t>Supplementary Table S11. Comparison of gene annotations with different approaches</t>
  </si>
  <si>
    <t>Supplementary Table S13. Gene and orthogroup statistics of 13 free-living nematodes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</si>
</sst>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_-* #,##0_-;\-* #,##0_-;_-* &quot;-&quot;??_-;_-@_-"/>
    <numFmt numFmtId="169" formatCode="#,##0.0_);\(#,##0.0\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sz val="8"/>
      <color theme="1"/>
      <name val="Arial"/>
      <family val="2"/>
    </font>
    <font>
      <sz val="9"/>
      <name val="Calibri"/>
      <family val="3"/>
      <charset val="136"/>
      <scheme val="minor"/>
    </font>
    <font>
      <u/>
      <sz val="12"/>
      <color theme="10"/>
      <name val="Calibri"/>
      <family val="2"/>
      <scheme val="minor"/>
    </font>
    <font>
      <i/>
      <sz val="12"/>
      <color rgb="FF333333"/>
      <name val="Arial"/>
      <family val="2"/>
    </font>
    <font>
      <sz val="12"/>
      <color rgb="FF333333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165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7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 readingOrder="1"/>
    </xf>
    <xf numFmtId="169" fontId="2" fillId="2" borderId="0" xfId="0" applyNumberFormat="1" applyFont="1" applyFill="1" applyAlignment="1">
      <alignment horizontal="center" vertical="center" wrapText="1" readingOrder="1"/>
    </xf>
    <xf numFmtId="165" fontId="2" fillId="2" borderId="0" xfId="0" applyNumberFormat="1" applyFont="1" applyFill="1" applyAlignment="1">
      <alignment horizontal="center" vertical="center" wrapText="1" readingOrder="1"/>
    </xf>
    <xf numFmtId="37" fontId="3" fillId="2" borderId="0" xfId="1" applyNumberFormat="1" applyFont="1" applyFill="1" applyAlignment="1">
      <alignment horizontal="center"/>
    </xf>
    <xf numFmtId="0" fontId="3" fillId="2" borderId="1" xfId="0" applyFont="1" applyFill="1" applyBorder="1"/>
    <xf numFmtId="0" fontId="4" fillId="2" borderId="3" xfId="0" applyFont="1" applyFill="1" applyBorder="1"/>
    <xf numFmtId="0" fontId="8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2" xfId="0" applyFont="1" applyFill="1" applyBorder="1"/>
    <xf numFmtId="165" fontId="2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37" fontId="3" fillId="2" borderId="0" xfId="1" applyNumberFormat="1" applyFont="1" applyFill="1" applyAlignment="1">
      <alignment horizontal="center" vertical="center"/>
    </xf>
    <xf numFmtId="37" fontId="2" fillId="2" borderId="0" xfId="1" applyNumberFormat="1" applyFont="1" applyFill="1" applyBorder="1" applyAlignment="1">
      <alignment horizontal="center"/>
    </xf>
    <xf numFmtId="37" fontId="3" fillId="2" borderId="0" xfId="1" applyNumberFormat="1" applyFont="1" applyFill="1" applyBorder="1" applyAlignment="1">
      <alignment horizontal="center"/>
    </xf>
    <xf numFmtId="37" fontId="3" fillId="2" borderId="1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3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wrapText="1" readingOrder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/>
    <xf numFmtId="0" fontId="2" fillId="2" borderId="0" xfId="0" applyFont="1" applyFill="1"/>
    <xf numFmtId="0" fontId="6" fillId="2" borderId="0" xfId="0" applyFont="1" applyFill="1"/>
    <xf numFmtId="3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" fontId="3" fillId="2" borderId="3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43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7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4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 readingOrder="1"/>
    </xf>
    <xf numFmtId="165" fontId="3" fillId="2" borderId="0" xfId="1" applyNumberFormat="1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165" fontId="2" fillId="0" borderId="0" xfId="0" applyNumberFormat="1" applyFont="1" applyAlignment="1">
      <alignment horizontal="center" readingOrder="1"/>
    </xf>
    <xf numFmtId="0" fontId="4" fillId="2" borderId="3" xfId="0" applyFont="1" applyFill="1" applyBorder="1" applyAlignment="1">
      <alignment horizontal="center" vertical="center"/>
    </xf>
    <xf numFmtId="43" fontId="4" fillId="2" borderId="3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164" fontId="4" fillId="2" borderId="0" xfId="0" applyNumberFormat="1" applyFont="1" applyFill="1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horizontal="center" vertical="center" wrapText="1" readingOrder="1"/>
    </xf>
    <xf numFmtId="3" fontId="3" fillId="2" borderId="1" xfId="1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3" fontId="4" fillId="2" borderId="3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Taxonomy/Browser/wwwtax.cgi?mode=Undef&amp;id=6332&amp;lvl=3&amp;keep=1&amp;srchmode=1&amp;unlock" TargetMode="External"/><Relationship Id="rId13" Type="http://schemas.openxmlformats.org/officeDocument/2006/relationships/hyperlink" Target="https://www.ncbi.nlm.nih.gov/Taxonomy/Browser/wwwtax.cgi?mode=Undef&amp;id=57290&amp;lvl=3&amp;lin=f&amp;keep=1&amp;srchmode=1&amp;unlock" TargetMode="External"/><Relationship Id="rId3" Type="http://schemas.openxmlformats.org/officeDocument/2006/relationships/hyperlink" Target="https://www.ncbi.nlm.nih.gov/Taxonomy/Browser/wwwtax.cgi?mode=Undef&amp;id=33823&amp;lvl=3&amp;keep=1&amp;srchmode=1&amp;unlock" TargetMode="External"/><Relationship Id="rId7" Type="http://schemas.openxmlformats.org/officeDocument/2006/relationships/hyperlink" Target="https://www.ncbi.nlm.nih.gov/Taxonomy/Browser/wwwtax.cgi?mode=Undef&amp;id=6296&amp;lvl=3&amp;keep=1&amp;srchmode=1&amp;unlock" TargetMode="External"/><Relationship Id="rId12" Type="http://schemas.openxmlformats.org/officeDocument/2006/relationships/hyperlink" Target="https://www.ncbi.nlm.nih.gov/Taxonomy/Browser/wwwtax.cgi?mode=Undef&amp;id=320094&amp;lvl=3&amp;keep=1&amp;srchmode=1&amp;unlock" TargetMode="External"/><Relationship Id="rId17" Type="http://schemas.openxmlformats.org/officeDocument/2006/relationships/hyperlink" Target="https://www.ncbi.nlm.nih.gov/Taxonomy/Browser/wwwtax.cgi?mode=Undef&amp;id=73931&amp;lvl=3&amp;lin=f&amp;keep=1&amp;srchmode=1&amp;unlock" TargetMode="External"/><Relationship Id="rId2" Type="http://schemas.openxmlformats.org/officeDocument/2006/relationships/hyperlink" Target="https://www.ncbi.nlm.nih.gov/Taxonomy/Browser/wwwtax.cgi?mode=Undef&amp;id=6246&amp;lvl=3&amp;keep=1&amp;srchmode=1&amp;unlock" TargetMode="External"/><Relationship Id="rId16" Type="http://schemas.openxmlformats.org/officeDocument/2006/relationships/hyperlink" Target="https://www.ncbi.nlm.nih.gov/Taxonomy/Browser/wwwtax.cgi?mode=Undef&amp;id=114910&amp;lvl=3&amp;keep=1&amp;srchmode=1&amp;unlock" TargetMode="External"/><Relationship Id="rId1" Type="http://schemas.openxmlformats.org/officeDocument/2006/relationships/hyperlink" Target="https://www.ncbi.nlm.nih.gov/Taxonomy/Browser/wwwtax.cgi?mode=Undef&amp;id=33253&amp;lvl=3&amp;keep=1&amp;srchmode=1&amp;unlock" TargetMode="External"/><Relationship Id="rId6" Type="http://schemas.openxmlformats.org/officeDocument/2006/relationships/hyperlink" Target="https://www.ncbi.nlm.nih.gov/Taxonomy/Browser/wwwtax.cgi?mode=Undef&amp;id=318477&amp;lvl=3&amp;keep=1&amp;srchmode=1&amp;unlock" TargetMode="External"/><Relationship Id="rId11" Type="http://schemas.openxmlformats.org/officeDocument/2006/relationships/hyperlink" Target="https://www.ncbi.nlm.nih.gov/Taxonomy/Browser/wwwtax.cgi?mode=Undef&amp;id=320143&amp;lvl=3&amp;keep=1&amp;srchmode=1&amp;unlock" TargetMode="External"/><Relationship Id="rId5" Type="http://schemas.openxmlformats.org/officeDocument/2006/relationships/hyperlink" Target="https://www.ncbi.nlm.nih.gov/Taxonomy/Browser/wwwtax.cgi?mode=Undef&amp;id=6296&amp;lvl=3&amp;keep=1&amp;srchmode=1&amp;unlock" TargetMode="External"/><Relationship Id="rId15" Type="http://schemas.openxmlformats.org/officeDocument/2006/relationships/hyperlink" Target="https://www.ncbi.nlm.nih.gov/Taxonomy/Browser/wwwtax.cgi?mode=Undef&amp;id=1337729&amp;lvl=3&amp;lin=f&amp;keep=1&amp;srchmode=1&amp;unlock" TargetMode="External"/><Relationship Id="rId10" Type="http://schemas.openxmlformats.org/officeDocument/2006/relationships/hyperlink" Target="https://www.ncbi.nlm.nih.gov/Taxonomy/Browser/wwwtax.cgi?mode=Undef&amp;id=114910&amp;lvl=3&amp;keep=1&amp;srchmode=1&amp;unlock" TargetMode="External"/><Relationship Id="rId4" Type="http://schemas.openxmlformats.org/officeDocument/2006/relationships/hyperlink" Target="https://www.ncbi.nlm.nih.gov/Taxonomy/Browser/wwwtax.cgi?mode=Undef&amp;id=33823&amp;lvl=3&amp;keep=1&amp;srchmode=1&amp;unlock" TargetMode="External"/><Relationship Id="rId9" Type="http://schemas.openxmlformats.org/officeDocument/2006/relationships/hyperlink" Target="https://www.ncbi.nlm.nih.gov/Taxonomy/Browser/wwwtax.cgi?mode=Undef&amp;id=119093&amp;lvl=3&amp;keep=1&amp;srchmode=1&amp;unlock" TargetMode="External"/><Relationship Id="rId14" Type="http://schemas.openxmlformats.org/officeDocument/2006/relationships/hyperlink" Target="https://www.ncbi.nlm.nih.gov/Taxonomy/Browser/wwwtax.cgi?mode=Undef&amp;id=57290&amp;lvl=3&amp;lin=f&amp;keep=1&amp;srchmode=1&amp;unlo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91E0-B0E4-EB4E-938A-DE6D5D49AE3A}">
  <sheetPr codeName="Sheet1"/>
  <dimension ref="A1:Q18"/>
  <sheetViews>
    <sheetView workbookViewId="0"/>
  </sheetViews>
  <sheetFormatPr baseColWidth="10" defaultRowHeight="16" x14ac:dyDescent="0.2"/>
  <cols>
    <col min="1" max="1" width="25.33203125" style="6" customWidth="1"/>
    <col min="2" max="2" width="10.83203125" style="6"/>
    <col min="3" max="3" width="16.6640625" style="6" customWidth="1"/>
    <col min="4" max="4" width="21.5" style="6" customWidth="1"/>
    <col min="5" max="5" width="22.1640625" style="6" customWidth="1"/>
    <col min="6" max="7" width="10.83203125" style="10"/>
    <col min="8" max="8" width="15.5" style="10" customWidth="1"/>
    <col min="9" max="9" width="21.6640625" style="10" bestFit="1" customWidth="1"/>
    <col min="10" max="10" width="15.6640625" style="10" customWidth="1"/>
    <col min="11" max="11" width="14.5" style="10" customWidth="1"/>
    <col min="12" max="15" width="10.83203125" style="10"/>
    <col min="16" max="16" width="11.83203125" style="10" customWidth="1"/>
    <col min="17" max="17" width="14.33203125" style="10" customWidth="1"/>
    <col min="18" max="16384" width="10.83203125" style="6"/>
  </cols>
  <sheetData>
    <row r="1" spans="1:17" s="64" customFormat="1" x14ac:dyDescent="0.2">
      <c r="A1" s="65" t="s">
        <v>965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3" spans="1:17" s="52" customFormat="1" x14ac:dyDescent="0.2">
      <c r="A3" s="19" t="s">
        <v>22</v>
      </c>
      <c r="B3" s="19" t="s">
        <v>523</v>
      </c>
      <c r="C3" s="19" t="s">
        <v>525</v>
      </c>
      <c r="D3" s="19" t="s">
        <v>524</v>
      </c>
      <c r="E3" s="19" t="s">
        <v>522</v>
      </c>
      <c r="F3" s="20" t="s">
        <v>604</v>
      </c>
      <c r="G3" s="20" t="s">
        <v>605</v>
      </c>
      <c r="H3" s="54" t="s">
        <v>895</v>
      </c>
      <c r="I3" s="54" t="s">
        <v>935</v>
      </c>
      <c r="J3" s="54" t="s">
        <v>964</v>
      </c>
      <c r="K3" s="54" t="s">
        <v>963</v>
      </c>
      <c r="L3" s="54" t="s">
        <v>898</v>
      </c>
      <c r="M3" s="54" t="s">
        <v>2</v>
      </c>
      <c r="N3" s="54" t="s">
        <v>897</v>
      </c>
      <c r="O3" s="54" t="s">
        <v>4</v>
      </c>
      <c r="P3" s="54" t="s">
        <v>899</v>
      </c>
      <c r="Q3" s="54" t="s">
        <v>900</v>
      </c>
    </row>
    <row r="4" spans="1:17" x14ac:dyDescent="0.2">
      <c r="A4" s="7" t="s">
        <v>478</v>
      </c>
      <c r="B4" s="6" t="s">
        <v>488</v>
      </c>
      <c r="C4" s="6" t="s">
        <v>564</v>
      </c>
      <c r="D4" s="6" t="s">
        <v>603</v>
      </c>
      <c r="E4" s="6" t="s">
        <v>587</v>
      </c>
      <c r="F4" s="10" t="s">
        <v>37</v>
      </c>
      <c r="G4" s="10" t="s">
        <v>37</v>
      </c>
      <c r="H4" s="10" t="s">
        <v>470</v>
      </c>
      <c r="I4" s="10">
        <v>100.3</v>
      </c>
      <c r="J4" s="10">
        <v>7</v>
      </c>
      <c r="K4" s="10">
        <v>20.9</v>
      </c>
      <c r="L4" s="10">
        <v>17.5</v>
      </c>
      <c r="M4" s="10">
        <v>3</v>
      </c>
      <c r="N4" s="10">
        <v>13.8</v>
      </c>
      <c r="O4" s="10">
        <v>6</v>
      </c>
      <c r="P4" s="10">
        <v>14.3</v>
      </c>
      <c r="Q4" s="10">
        <v>15279.4</v>
      </c>
    </row>
    <row r="5" spans="1:17" x14ac:dyDescent="0.2">
      <c r="A5" s="7" t="s">
        <v>91</v>
      </c>
      <c r="B5" s="6" t="s">
        <v>486</v>
      </c>
      <c r="C5" s="6" t="s">
        <v>564</v>
      </c>
      <c r="D5" s="6" t="s">
        <v>603</v>
      </c>
      <c r="E5" s="6" t="s">
        <v>587</v>
      </c>
      <c r="F5" s="10" t="s">
        <v>37</v>
      </c>
      <c r="G5" s="10" t="s">
        <v>37</v>
      </c>
      <c r="H5" s="10" t="s">
        <v>896</v>
      </c>
      <c r="I5" s="10">
        <v>44.7</v>
      </c>
      <c r="J5" s="10">
        <v>28</v>
      </c>
      <c r="K5" s="10">
        <v>17.100000000000001</v>
      </c>
      <c r="L5" s="10">
        <v>16.899999999999999</v>
      </c>
      <c r="M5" s="10">
        <v>2</v>
      </c>
      <c r="N5" s="10">
        <v>10.3</v>
      </c>
      <c r="O5" s="10">
        <v>3</v>
      </c>
      <c r="P5" s="10">
        <v>1.6</v>
      </c>
      <c r="Q5" s="10">
        <v>0.5</v>
      </c>
    </row>
    <row r="6" spans="1:17" ht="17" x14ac:dyDescent="0.2">
      <c r="A6" s="7" t="s">
        <v>578</v>
      </c>
      <c r="B6" s="6" t="s">
        <v>27</v>
      </c>
      <c r="C6" s="6" t="s">
        <v>559</v>
      </c>
      <c r="D6" s="77" t="s">
        <v>558</v>
      </c>
      <c r="E6" s="6" t="s">
        <v>572</v>
      </c>
      <c r="F6" s="10">
        <v>24.77739</v>
      </c>
      <c r="G6" s="10">
        <v>121.816</v>
      </c>
    </row>
    <row r="7" spans="1:17" x14ac:dyDescent="0.2">
      <c r="A7" s="7" t="s">
        <v>28</v>
      </c>
      <c r="B7" s="6" t="s">
        <v>26</v>
      </c>
      <c r="C7" s="6" t="s">
        <v>561</v>
      </c>
      <c r="D7" s="6" t="s">
        <v>562</v>
      </c>
      <c r="E7" s="6" t="s">
        <v>571</v>
      </c>
      <c r="F7" s="10">
        <v>24.87781</v>
      </c>
      <c r="G7" s="10">
        <v>121.84307</v>
      </c>
    </row>
    <row r="8" spans="1:17" x14ac:dyDescent="0.2">
      <c r="A8" s="7" t="s">
        <v>579</v>
      </c>
      <c r="B8" s="6" t="s">
        <v>26</v>
      </c>
      <c r="C8" s="6" t="s">
        <v>561</v>
      </c>
      <c r="D8" s="6" t="s">
        <v>560</v>
      </c>
      <c r="E8" s="6" t="s">
        <v>575</v>
      </c>
      <c r="F8" s="10">
        <v>25.239519999999999</v>
      </c>
      <c r="G8" s="10">
        <v>121.63384000000001</v>
      </c>
    </row>
    <row r="9" spans="1:17" x14ac:dyDescent="0.2">
      <c r="A9" s="7" t="s">
        <v>29</v>
      </c>
      <c r="B9" s="6" t="s">
        <v>26</v>
      </c>
      <c r="C9" s="6" t="s">
        <v>561</v>
      </c>
      <c r="D9" s="6" t="s">
        <v>562</v>
      </c>
      <c r="E9" s="1" t="s">
        <v>576</v>
      </c>
      <c r="F9" s="10">
        <v>25.181059999999999</v>
      </c>
      <c r="G9" s="10">
        <v>121.69076</v>
      </c>
    </row>
    <row r="10" spans="1:17" x14ac:dyDescent="0.2">
      <c r="A10" s="7" t="s">
        <v>25</v>
      </c>
      <c r="B10" s="6" t="s">
        <v>26</v>
      </c>
      <c r="C10" s="6" t="s">
        <v>561</v>
      </c>
      <c r="D10" s="6" t="s">
        <v>560</v>
      </c>
      <c r="E10" s="6" t="s">
        <v>577</v>
      </c>
      <c r="F10" s="10">
        <v>24.67558</v>
      </c>
      <c r="G10" s="10">
        <v>120.83105999999999</v>
      </c>
    </row>
    <row r="11" spans="1:17" x14ac:dyDescent="0.2">
      <c r="A11" s="7" t="s">
        <v>580</v>
      </c>
      <c r="B11" s="6" t="s">
        <v>24</v>
      </c>
      <c r="C11" s="6" t="s">
        <v>564</v>
      </c>
      <c r="D11" s="6" t="s">
        <v>563</v>
      </c>
      <c r="E11" s="6" t="s">
        <v>569</v>
      </c>
      <c r="F11" s="10">
        <v>24.704360000000001</v>
      </c>
      <c r="G11" s="10">
        <v>120.86001</v>
      </c>
    </row>
    <row r="12" spans="1:17" x14ac:dyDescent="0.2">
      <c r="A12" s="7" t="s">
        <v>31</v>
      </c>
      <c r="B12" s="6" t="s">
        <v>24</v>
      </c>
      <c r="C12" s="6" t="s">
        <v>564</v>
      </c>
      <c r="D12" s="6" t="s">
        <v>565</v>
      </c>
      <c r="E12" s="6" t="s">
        <v>570</v>
      </c>
      <c r="F12" s="10">
        <v>24.841650000000001</v>
      </c>
      <c r="G12" s="10">
        <v>121.93808</v>
      </c>
    </row>
    <row r="13" spans="1:17" x14ac:dyDescent="0.2">
      <c r="A13" s="7" t="s">
        <v>581</v>
      </c>
      <c r="B13" s="6" t="s">
        <v>24</v>
      </c>
      <c r="C13" s="6" t="s">
        <v>564</v>
      </c>
      <c r="D13" s="6" t="s">
        <v>568</v>
      </c>
      <c r="E13" s="6" t="s">
        <v>570</v>
      </c>
      <c r="F13" s="10">
        <v>24.841650000000001</v>
      </c>
      <c r="G13" s="10">
        <v>121.93808</v>
      </c>
    </row>
    <row r="14" spans="1:17" x14ac:dyDescent="0.2">
      <c r="A14" s="7" t="s">
        <v>582</v>
      </c>
      <c r="B14" s="6" t="s">
        <v>24</v>
      </c>
      <c r="C14" s="6" t="s">
        <v>564</v>
      </c>
      <c r="D14" s="6" t="s">
        <v>563</v>
      </c>
      <c r="E14" s="6" t="s">
        <v>570</v>
      </c>
      <c r="F14" s="10">
        <v>24.838080000000001</v>
      </c>
      <c r="G14" s="10">
        <v>121.96986</v>
      </c>
    </row>
    <row r="15" spans="1:17" x14ac:dyDescent="0.2">
      <c r="A15" s="7" t="s">
        <v>583</v>
      </c>
      <c r="B15" s="6" t="s">
        <v>24</v>
      </c>
      <c r="C15" s="6" t="s">
        <v>564</v>
      </c>
      <c r="D15" s="6" t="s">
        <v>563</v>
      </c>
      <c r="E15" s="6" t="s">
        <v>570</v>
      </c>
      <c r="F15" s="10">
        <v>24.838080000000001</v>
      </c>
      <c r="G15" s="10">
        <v>121.96986</v>
      </c>
    </row>
    <row r="16" spans="1:17" x14ac:dyDescent="0.2">
      <c r="A16" s="7" t="s">
        <v>584</v>
      </c>
      <c r="B16" s="6" t="s">
        <v>24</v>
      </c>
      <c r="C16" s="6" t="s">
        <v>564</v>
      </c>
      <c r="D16" s="6" t="s">
        <v>566</v>
      </c>
      <c r="E16" s="6" t="s">
        <v>572</v>
      </c>
      <c r="F16" s="10">
        <v>24.77739</v>
      </c>
      <c r="G16" s="10">
        <v>121.816</v>
      </c>
    </row>
    <row r="17" spans="1:17" x14ac:dyDescent="0.2">
      <c r="A17" s="7" t="s">
        <v>585</v>
      </c>
      <c r="B17" s="6" t="s">
        <v>24</v>
      </c>
      <c r="C17" s="6" t="s">
        <v>564</v>
      </c>
      <c r="D17" s="6" t="s">
        <v>567</v>
      </c>
      <c r="E17" s="6" t="s">
        <v>574</v>
      </c>
      <c r="F17" s="10">
        <v>24.842580000000002</v>
      </c>
      <c r="G17" s="10">
        <v>121.82661</v>
      </c>
    </row>
    <row r="18" spans="1:17" s="43" customFormat="1" x14ac:dyDescent="0.2">
      <c r="A18" s="43" t="s">
        <v>586</v>
      </c>
      <c r="B18" s="43" t="s">
        <v>24</v>
      </c>
      <c r="C18" s="43" t="s">
        <v>564</v>
      </c>
      <c r="D18" s="43" t="s">
        <v>563</v>
      </c>
      <c r="E18" s="43" t="s">
        <v>573</v>
      </c>
      <c r="F18" s="13">
        <v>24.730170000000001</v>
      </c>
      <c r="G18" s="13">
        <v>121.82602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33D3-5423-B646-A13D-D96630C34215}">
  <sheetPr codeName="Sheet2"/>
  <dimension ref="A1:AB57"/>
  <sheetViews>
    <sheetView topLeftCell="A9" zoomScaleNormal="100" workbookViewId="0">
      <pane xSplit="5" topLeftCell="P1" activePane="topRight" state="frozen"/>
      <selection pane="topRight" activeCell="C35" sqref="C35"/>
    </sheetView>
  </sheetViews>
  <sheetFormatPr baseColWidth="10" defaultRowHeight="16" x14ac:dyDescent="0.2"/>
  <cols>
    <col min="1" max="1" width="27" style="74" customWidth="1"/>
    <col min="2" max="2" width="27" style="10" customWidth="1"/>
    <col min="3" max="4" width="19" style="10" customWidth="1"/>
    <col min="5" max="5" width="38.33203125" style="10" customWidth="1"/>
    <col min="6" max="6" width="19.5" style="10" customWidth="1"/>
    <col min="7" max="7" width="23.1640625" style="10" customWidth="1"/>
    <col min="8" max="8" width="35.5" style="10" customWidth="1"/>
    <col min="9" max="9" width="23.1640625" style="10" customWidth="1"/>
    <col min="10" max="10" width="17.5" style="10" customWidth="1"/>
    <col min="11" max="11" width="19" style="10" customWidth="1"/>
    <col min="12" max="12" width="17.5" style="10" customWidth="1"/>
    <col min="13" max="13" width="14.1640625" style="10" customWidth="1"/>
    <col min="14" max="14" width="15.5" style="10" customWidth="1"/>
    <col min="15" max="15" width="19.33203125" style="10" customWidth="1"/>
    <col min="16" max="16" width="10.83203125" style="10"/>
    <col min="17" max="17" width="11.6640625" style="10" bestFit="1" customWidth="1"/>
    <col min="18" max="18" width="10.83203125" style="10"/>
    <col min="19" max="19" width="13" style="10" customWidth="1"/>
    <col min="20" max="21" width="17.33203125" style="10" customWidth="1"/>
    <col min="22" max="22" width="23.33203125" style="10" customWidth="1"/>
    <col min="23" max="23" width="15.6640625" style="10" customWidth="1"/>
    <col min="24" max="25" width="10.83203125" style="10"/>
    <col min="26" max="27" width="11.6640625" style="10" bestFit="1" customWidth="1"/>
    <col min="28" max="16384" width="10.83203125" style="10"/>
  </cols>
  <sheetData>
    <row r="1" spans="1:28" s="9" customFormat="1" ht="17" customHeight="1" x14ac:dyDescent="0.2">
      <c r="A1" s="70" t="s">
        <v>701</v>
      </c>
      <c r="B1" s="90"/>
      <c r="C1" s="90"/>
      <c r="D1" s="90"/>
    </row>
    <row r="2" spans="1:28" s="9" customFormat="1" ht="17" customHeight="1" x14ac:dyDescent="0.2">
      <c r="A2" s="154" t="s">
        <v>942</v>
      </c>
      <c r="B2" s="90"/>
      <c r="C2" s="90"/>
      <c r="D2" s="90"/>
    </row>
    <row r="3" spans="1:28" s="9" customFormat="1" ht="17" customHeight="1" x14ac:dyDescent="0.2">
      <c r="A3" s="71"/>
    </row>
    <row r="4" spans="1:28" s="126" customFormat="1" ht="34" customHeight="1" x14ac:dyDescent="0.2">
      <c r="A4" s="164" t="s">
        <v>22</v>
      </c>
      <c r="B4" s="164" t="s">
        <v>635</v>
      </c>
      <c r="C4" s="166" t="s">
        <v>619</v>
      </c>
      <c r="D4" s="166" t="s">
        <v>638</v>
      </c>
      <c r="E4" s="168" t="s">
        <v>505</v>
      </c>
      <c r="F4" s="168" t="s">
        <v>526</v>
      </c>
      <c r="G4" s="162" t="s">
        <v>886</v>
      </c>
      <c r="H4" s="162" t="s">
        <v>557</v>
      </c>
      <c r="I4" s="168" t="s">
        <v>515</v>
      </c>
      <c r="J4" s="168" t="s">
        <v>516</v>
      </c>
      <c r="K4" s="172" t="s">
        <v>520</v>
      </c>
      <c r="L4" s="172" t="s">
        <v>521</v>
      </c>
      <c r="M4" s="170" t="s">
        <v>0</v>
      </c>
      <c r="N4" s="170" t="s">
        <v>613</v>
      </c>
      <c r="O4" s="170" t="s">
        <v>533</v>
      </c>
      <c r="P4" s="170" t="s">
        <v>1</v>
      </c>
      <c r="Q4" s="170" t="s">
        <v>2</v>
      </c>
      <c r="R4" s="170" t="s">
        <v>3</v>
      </c>
      <c r="S4" s="170" t="s">
        <v>4</v>
      </c>
      <c r="T4" s="162" t="s">
        <v>38</v>
      </c>
      <c r="U4" s="162" t="s">
        <v>926</v>
      </c>
      <c r="V4" s="162" t="s">
        <v>527</v>
      </c>
      <c r="W4" s="143" t="s">
        <v>885</v>
      </c>
      <c r="X4" s="127"/>
      <c r="Y4" s="127"/>
      <c r="Z4" s="127"/>
      <c r="AA4" s="127"/>
      <c r="AB4" s="127"/>
    </row>
    <row r="5" spans="1:28" s="46" customFormat="1" ht="17" x14ac:dyDescent="0.2">
      <c r="A5" s="165"/>
      <c r="B5" s="165"/>
      <c r="C5" s="167"/>
      <c r="D5" s="167"/>
      <c r="E5" s="169"/>
      <c r="F5" s="169"/>
      <c r="G5" s="163"/>
      <c r="H5" s="163"/>
      <c r="I5" s="169"/>
      <c r="J5" s="169"/>
      <c r="K5" s="173"/>
      <c r="L5" s="173"/>
      <c r="M5" s="171"/>
      <c r="N5" s="171"/>
      <c r="O5" s="171"/>
      <c r="P5" s="171"/>
      <c r="Q5" s="171"/>
      <c r="R5" s="171"/>
      <c r="S5" s="171"/>
      <c r="T5" s="163"/>
      <c r="U5" s="163"/>
      <c r="V5" s="163"/>
      <c r="W5" s="129" t="s">
        <v>884</v>
      </c>
      <c r="X5" s="128"/>
      <c r="Y5" s="128"/>
      <c r="Z5" s="128"/>
      <c r="AA5" s="128"/>
      <c r="AB5" s="128"/>
    </row>
    <row r="6" spans="1:28" s="9" customFormat="1" ht="17" customHeight="1" x14ac:dyDescent="0.2">
      <c r="A6" s="72" t="s">
        <v>690</v>
      </c>
      <c r="B6" s="15" t="s">
        <v>637</v>
      </c>
      <c r="C6" s="10" t="s">
        <v>692</v>
      </c>
      <c r="D6" s="10" t="s">
        <v>639</v>
      </c>
      <c r="E6" s="24" t="s">
        <v>46</v>
      </c>
      <c r="F6" s="16" t="s">
        <v>48</v>
      </c>
      <c r="G6" s="3">
        <v>34</v>
      </c>
      <c r="H6" s="33">
        <v>15</v>
      </c>
      <c r="I6" s="27" t="s">
        <v>33</v>
      </c>
      <c r="J6" s="15" t="s">
        <v>35</v>
      </c>
      <c r="K6" s="15" t="s">
        <v>39</v>
      </c>
      <c r="L6" s="15" t="s">
        <v>517</v>
      </c>
      <c r="M6" s="38">
        <v>6.16</v>
      </c>
      <c r="N6" s="29">
        <v>1232257</v>
      </c>
      <c r="O6" s="29" t="s">
        <v>534</v>
      </c>
      <c r="P6" s="3">
        <v>6.6260000000000003</v>
      </c>
      <c r="Q6" s="29">
        <v>286733</v>
      </c>
      <c r="R6" s="3">
        <v>2.4870000000000001</v>
      </c>
      <c r="S6" s="29">
        <v>876814</v>
      </c>
      <c r="T6" s="28">
        <f>M6/0.1002</f>
        <v>61.477045908183634</v>
      </c>
      <c r="U6" s="5">
        <v>67</v>
      </c>
      <c r="V6" s="16" t="s">
        <v>5</v>
      </c>
      <c r="W6" s="16"/>
      <c r="X6" s="16"/>
      <c r="Y6" s="16"/>
      <c r="Z6" s="16"/>
      <c r="AA6" s="16"/>
      <c r="AB6" s="16"/>
    </row>
    <row r="7" spans="1:28" s="9" customFormat="1" ht="18" customHeight="1" x14ac:dyDescent="0.2">
      <c r="A7" s="72" t="s">
        <v>690</v>
      </c>
      <c r="B7" s="15" t="s">
        <v>637</v>
      </c>
      <c r="C7" s="9" t="s">
        <v>588</v>
      </c>
      <c r="D7" s="10" t="s">
        <v>640</v>
      </c>
      <c r="E7" s="24" t="s">
        <v>46</v>
      </c>
      <c r="F7" s="16" t="s">
        <v>48</v>
      </c>
      <c r="G7" s="3">
        <v>34</v>
      </c>
      <c r="H7" s="33">
        <v>30</v>
      </c>
      <c r="I7" s="27" t="s">
        <v>33</v>
      </c>
      <c r="J7" s="15" t="s">
        <v>35</v>
      </c>
      <c r="K7" s="15" t="s">
        <v>39</v>
      </c>
      <c r="L7" s="15" t="s">
        <v>517</v>
      </c>
      <c r="M7" s="38">
        <v>7.36</v>
      </c>
      <c r="N7" s="29">
        <v>1305351</v>
      </c>
      <c r="O7" s="29" t="s">
        <v>535</v>
      </c>
      <c r="P7" s="3">
        <v>7.7370000000000001</v>
      </c>
      <c r="Q7" s="29">
        <v>298780</v>
      </c>
      <c r="R7" s="3">
        <v>2.7839999999999998</v>
      </c>
      <c r="S7" s="29">
        <v>909103</v>
      </c>
      <c r="T7" s="28">
        <f t="shared" ref="T7:T12" si="0">M7/0.1002</f>
        <v>73.453093812375258</v>
      </c>
      <c r="U7" s="5">
        <v>70</v>
      </c>
      <c r="V7" s="16" t="s">
        <v>5</v>
      </c>
      <c r="W7" s="16"/>
      <c r="X7" s="16"/>
      <c r="Y7" s="16"/>
      <c r="Z7" s="16"/>
      <c r="AA7" s="16"/>
      <c r="AB7" s="16"/>
    </row>
    <row r="8" spans="1:28" s="9" customFormat="1" x14ac:dyDescent="0.2">
      <c r="A8" s="72" t="s">
        <v>690</v>
      </c>
      <c r="B8" s="15" t="s">
        <v>637</v>
      </c>
      <c r="C8" s="10" t="s">
        <v>693</v>
      </c>
      <c r="D8" s="10" t="s">
        <v>641</v>
      </c>
      <c r="E8" s="24" t="s">
        <v>46</v>
      </c>
      <c r="F8" s="16" t="s">
        <v>48</v>
      </c>
      <c r="G8" s="3">
        <v>34</v>
      </c>
      <c r="H8" s="33" t="s">
        <v>5</v>
      </c>
      <c r="I8" s="27" t="s">
        <v>34</v>
      </c>
      <c r="J8" s="62" t="s">
        <v>35</v>
      </c>
      <c r="K8" s="10" t="s">
        <v>556</v>
      </c>
      <c r="L8" s="15" t="s">
        <v>37</v>
      </c>
      <c r="M8" s="38">
        <v>11.2739277</v>
      </c>
      <c r="N8" s="29">
        <v>75159518</v>
      </c>
      <c r="O8" s="29">
        <v>150</v>
      </c>
      <c r="P8" s="3" t="s">
        <v>37</v>
      </c>
      <c r="Q8" s="29" t="s">
        <v>37</v>
      </c>
      <c r="R8" s="3" t="s">
        <v>37</v>
      </c>
      <c r="S8" s="29" t="s">
        <v>37</v>
      </c>
      <c r="T8" s="28">
        <f t="shared" si="0"/>
        <v>112.51424850299401</v>
      </c>
      <c r="U8" s="5" t="s">
        <v>5</v>
      </c>
      <c r="V8" s="16" t="s">
        <v>5</v>
      </c>
      <c r="W8" s="9">
        <v>75.900000000000006</v>
      </c>
    </row>
    <row r="9" spans="1:28" s="9" customFormat="1" x14ac:dyDescent="0.2">
      <c r="A9" s="72" t="s">
        <v>690</v>
      </c>
      <c r="B9" s="15" t="s">
        <v>637</v>
      </c>
      <c r="C9" s="10" t="s">
        <v>694</v>
      </c>
      <c r="D9" s="10" t="s">
        <v>644</v>
      </c>
      <c r="E9" s="24" t="s">
        <v>30</v>
      </c>
      <c r="F9" s="16" t="s">
        <v>48</v>
      </c>
      <c r="G9" s="3">
        <v>36.200000000000003</v>
      </c>
      <c r="H9" s="33">
        <v>15</v>
      </c>
      <c r="I9" s="27" t="s">
        <v>33</v>
      </c>
      <c r="J9" s="15" t="s">
        <v>35</v>
      </c>
      <c r="K9" s="15" t="s">
        <v>39</v>
      </c>
      <c r="L9" s="15" t="s">
        <v>517</v>
      </c>
      <c r="M9" s="38">
        <v>7.23</v>
      </c>
      <c r="N9" s="29">
        <v>1571455</v>
      </c>
      <c r="O9" s="29" t="s">
        <v>536</v>
      </c>
      <c r="P9" s="3">
        <v>6.202</v>
      </c>
      <c r="Q9" s="29">
        <v>355485</v>
      </c>
      <c r="R9" s="3">
        <v>2.2200000000000002</v>
      </c>
      <c r="S9" s="29">
        <v>1113846</v>
      </c>
      <c r="T9" s="28">
        <f t="shared" si="0"/>
        <v>72.155688622754496</v>
      </c>
      <c r="U9" s="5">
        <v>49</v>
      </c>
      <c r="V9" s="16" t="s">
        <v>5</v>
      </c>
      <c r="W9" s="16"/>
      <c r="X9" s="16"/>
      <c r="Y9" s="16"/>
      <c r="Z9" s="16"/>
      <c r="AA9" s="16"/>
      <c r="AB9" s="16"/>
    </row>
    <row r="10" spans="1:28" s="9" customFormat="1" x14ac:dyDescent="0.2">
      <c r="A10" s="72" t="s">
        <v>690</v>
      </c>
      <c r="B10" s="15" t="s">
        <v>637</v>
      </c>
      <c r="C10" s="10" t="s">
        <v>695</v>
      </c>
      <c r="D10" s="10" t="s">
        <v>645</v>
      </c>
      <c r="E10" s="24" t="s">
        <v>30</v>
      </c>
      <c r="F10" s="16" t="s">
        <v>48</v>
      </c>
      <c r="G10" s="3">
        <v>36.200000000000003</v>
      </c>
      <c r="H10" s="33">
        <v>30</v>
      </c>
      <c r="I10" s="27" t="s">
        <v>33</v>
      </c>
      <c r="J10" s="15" t="s">
        <v>35</v>
      </c>
      <c r="K10" s="15" t="s">
        <v>39</v>
      </c>
      <c r="L10" s="15" t="s">
        <v>517</v>
      </c>
      <c r="M10" s="38">
        <v>8.8800000000000008</v>
      </c>
      <c r="N10" s="29">
        <v>1700341</v>
      </c>
      <c r="O10" s="29" t="s">
        <v>537</v>
      </c>
      <c r="P10" s="3">
        <v>7.1660000000000004</v>
      </c>
      <c r="Q10" s="29">
        <v>390753</v>
      </c>
      <c r="R10" s="3">
        <v>2.56</v>
      </c>
      <c r="S10" s="29">
        <v>1189658</v>
      </c>
      <c r="T10" s="28">
        <f>M10/0.1002</f>
        <v>88.622754491017972</v>
      </c>
      <c r="U10" s="5">
        <v>54</v>
      </c>
      <c r="V10" s="16" t="s">
        <v>5</v>
      </c>
      <c r="W10" s="16"/>
      <c r="X10" s="16"/>
      <c r="Y10" s="16"/>
      <c r="Z10" s="27"/>
      <c r="AA10" s="27"/>
      <c r="AB10" s="16"/>
    </row>
    <row r="11" spans="1:28" s="9" customFormat="1" x14ac:dyDescent="0.2">
      <c r="A11" s="72" t="s">
        <v>690</v>
      </c>
      <c r="B11" s="15" t="s">
        <v>637</v>
      </c>
      <c r="C11" s="10" t="s">
        <v>696</v>
      </c>
      <c r="D11" s="10" t="s">
        <v>642</v>
      </c>
      <c r="E11" s="24" t="s">
        <v>20</v>
      </c>
      <c r="F11" s="16" t="s">
        <v>49</v>
      </c>
      <c r="G11" s="3">
        <v>4.5999999999999996</v>
      </c>
      <c r="H11" s="33">
        <v>30</v>
      </c>
      <c r="I11" s="27" t="s">
        <v>33</v>
      </c>
      <c r="J11" s="15" t="s">
        <v>35</v>
      </c>
      <c r="K11" s="15" t="s">
        <v>40</v>
      </c>
      <c r="L11" s="15" t="s">
        <v>518</v>
      </c>
      <c r="M11" s="38">
        <v>6.84</v>
      </c>
      <c r="N11" s="29">
        <v>1444151</v>
      </c>
      <c r="O11" s="29" t="s">
        <v>538</v>
      </c>
      <c r="P11" s="3">
        <v>6.3940000000000001</v>
      </c>
      <c r="Q11" s="29">
        <v>326420</v>
      </c>
      <c r="R11" s="3">
        <v>2.278</v>
      </c>
      <c r="S11" s="29">
        <v>1019539</v>
      </c>
      <c r="T11" s="28">
        <f t="shared" si="0"/>
        <v>68.263473053892213</v>
      </c>
      <c r="U11" s="5">
        <v>20</v>
      </c>
      <c r="V11" s="16" t="s">
        <v>5</v>
      </c>
      <c r="W11" s="16"/>
      <c r="X11" s="16"/>
      <c r="Y11" s="16"/>
      <c r="Z11" s="27"/>
      <c r="AA11" s="27"/>
      <c r="AB11" s="16"/>
    </row>
    <row r="12" spans="1:28" s="9" customFormat="1" ht="17" x14ac:dyDescent="0.2">
      <c r="A12" s="72" t="s">
        <v>690</v>
      </c>
      <c r="B12" s="15" t="s">
        <v>637</v>
      </c>
      <c r="C12" s="10" t="s">
        <v>697</v>
      </c>
      <c r="D12" s="10" t="s">
        <v>643</v>
      </c>
      <c r="E12" s="2" t="s">
        <v>21</v>
      </c>
      <c r="F12" s="16" t="s">
        <v>49</v>
      </c>
      <c r="G12" s="3">
        <v>2.9</v>
      </c>
      <c r="H12" s="33">
        <v>30</v>
      </c>
      <c r="I12" s="27" t="s">
        <v>33</v>
      </c>
      <c r="J12" s="15" t="s">
        <v>35</v>
      </c>
      <c r="K12" s="15" t="s">
        <v>40</v>
      </c>
      <c r="L12" s="15" t="s">
        <v>518</v>
      </c>
      <c r="M12" s="38">
        <v>3.27</v>
      </c>
      <c r="N12" s="29">
        <v>925685</v>
      </c>
      <c r="O12" s="29" t="s">
        <v>539</v>
      </c>
      <c r="P12" s="3">
        <v>4.5830000000000002</v>
      </c>
      <c r="Q12" s="29">
        <v>210701</v>
      </c>
      <c r="R12" s="3">
        <v>1.6819999999999999</v>
      </c>
      <c r="S12" s="29">
        <v>677898</v>
      </c>
      <c r="T12" s="28">
        <f t="shared" si="0"/>
        <v>32.634730538922156</v>
      </c>
      <c r="U12" s="5">
        <v>188</v>
      </c>
      <c r="V12" s="16" t="s">
        <v>5</v>
      </c>
      <c r="W12" s="16"/>
      <c r="X12" s="16"/>
      <c r="Y12" s="16"/>
      <c r="Z12" s="27"/>
      <c r="AA12" s="27"/>
      <c r="AB12" s="16"/>
    </row>
    <row r="13" spans="1:28" s="9" customFormat="1" x14ac:dyDescent="0.2">
      <c r="A13" s="72" t="s">
        <v>690</v>
      </c>
      <c r="B13" s="15" t="s">
        <v>637</v>
      </c>
      <c r="C13" s="9" t="s">
        <v>634</v>
      </c>
      <c r="D13" s="10" t="s">
        <v>646</v>
      </c>
      <c r="E13" s="24" t="s">
        <v>46</v>
      </c>
      <c r="F13" s="16" t="s">
        <v>5</v>
      </c>
      <c r="G13" s="87">
        <v>603</v>
      </c>
      <c r="H13" s="33" t="s">
        <v>5</v>
      </c>
      <c r="I13" s="27" t="s">
        <v>34</v>
      </c>
      <c r="J13" s="27" t="s">
        <v>36</v>
      </c>
      <c r="K13" s="10" t="s">
        <v>556</v>
      </c>
      <c r="L13" s="27" t="s">
        <v>37</v>
      </c>
      <c r="M13" s="38">
        <v>9.5</v>
      </c>
      <c r="N13" s="29">
        <v>63576228</v>
      </c>
      <c r="O13" s="29">
        <v>150</v>
      </c>
      <c r="P13" s="3" t="s">
        <v>37</v>
      </c>
      <c r="Q13" s="29" t="s">
        <v>37</v>
      </c>
      <c r="R13" s="28" t="s">
        <v>37</v>
      </c>
      <c r="S13" s="29" t="s">
        <v>37</v>
      </c>
      <c r="T13" s="28" t="s">
        <v>37</v>
      </c>
      <c r="U13" s="29" t="s">
        <v>5</v>
      </c>
      <c r="V13" s="3">
        <v>61.3</v>
      </c>
      <c r="W13" s="16"/>
      <c r="X13" s="16"/>
      <c r="Y13" s="16"/>
      <c r="Z13" s="27"/>
      <c r="AA13" s="27"/>
      <c r="AB13" s="16"/>
    </row>
    <row r="14" spans="1:28" s="9" customFormat="1" ht="18" customHeight="1" x14ac:dyDescent="0.2">
      <c r="A14" s="72" t="s">
        <v>690</v>
      </c>
      <c r="B14" s="9" t="s">
        <v>636</v>
      </c>
      <c r="C14" s="9" t="s">
        <v>37</v>
      </c>
      <c r="D14" s="9" t="s">
        <v>689</v>
      </c>
      <c r="E14" s="2" t="s">
        <v>504</v>
      </c>
      <c r="F14" s="16" t="s">
        <v>456</v>
      </c>
      <c r="G14" s="26" t="s">
        <v>5</v>
      </c>
      <c r="H14" s="33" t="s">
        <v>5</v>
      </c>
      <c r="I14" s="27" t="s">
        <v>33</v>
      </c>
      <c r="J14" s="15" t="s">
        <v>35</v>
      </c>
      <c r="K14" s="27" t="s">
        <v>37</v>
      </c>
      <c r="L14" s="27" t="s">
        <v>37</v>
      </c>
      <c r="M14" s="38">
        <v>8.8606713300000006</v>
      </c>
      <c r="N14" s="29">
        <v>583466</v>
      </c>
      <c r="O14" s="29" t="s">
        <v>540</v>
      </c>
      <c r="P14" s="3">
        <v>21.138000000000002</v>
      </c>
      <c r="Q14" s="29">
        <v>153986</v>
      </c>
      <c r="R14" s="3">
        <v>9.6370000000000005</v>
      </c>
      <c r="S14" s="29">
        <v>383185</v>
      </c>
      <c r="T14" s="28">
        <f>M14/0.1002</f>
        <v>88.429853592814382</v>
      </c>
      <c r="U14" s="29" t="s">
        <v>5</v>
      </c>
      <c r="V14" s="16" t="s">
        <v>5</v>
      </c>
      <c r="W14" s="16"/>
      <c r="X14" s="16"/>
      <c r="Y14" s="16"/>
      <c r="Z14" s="27"/>
      <c r="AA14" s="27"/>
      <c r="AB14" s="16"/>
    </row>
    <row r="15" spans="1:28" s="9" customFormat="1" ht="17" x14ac:dyDescent="0.2">
      <c r="A15" s="73" t="s">
        <v>691</v>
      </c>
      <c r="B15" s="15" t="s">
        <v>637</v>
      </c>
      <c r="C15" s="2" t="s">
        <v>698</v>
      </c>
      <c r="D15" s="10" t="s">
        <v>648</v>
      </c>
      <c r="E15" s="24" t="s">
        <v>46</v>
      </c>
      <c r="F15" s="2" t="s">
        <v>47</v>
      </c>
      <c r="G15" s="30">
        <v>47</v>
      </c>
      <c r="H15" s="33">
        <v>30</v>
      </c>
      <c r="I15" s="27" t="s">
        <v>33</v>
      </c>
      <c r="J15" s="15" t="s">
        <v>35</v>
      </c>
      <c r="K15" s="15" t="s">
        <v>40</v>
      </c>
      <c r="L15" s="15" t="s">
        <v>519</v>
      </c>
      <c r="M15" s="40">
        <v>14.8</v>
      </c>
      <c r="N15" s="39">
        <v>3451205</v>
      </c>
      <c r="O15" s="39" t="s">
        <v>541</v>
      </c>
      <c r="P15" s="41">
        <v>5.8</v>
      </c>
      <c r="Q15" s="39">
        <v>752992</v>
      </c>
      <c r="R15" s="41">
        <v>2.0099999999999998</v>
      </c>
      <c r="S15" s="39">
        <v>2448222</v>
      </c>
      <c r="T15" s="41">
        <v>329</v>
      </c>
      <c r="U15" s="5">
        <v>979</v>
      </c>
      <c r="V15" s="16" t="s">
        <v>5</v>
      </c>
      <c r="W15" s="16"/>
      <c r="X15" s="16"/>
      <c r="Y15" s="16"/>
      <c r="Z15" s="27"/>
      <c r="AA15" s="27"/>
      <c r="AB15" s="16"/>
    </row>
    <row r="16" spans="1:28" s="9" customFormat="1" ht="17" customHeight="1" x14ac:dyDescent="0.2">
      <c r="A16" s="73" t="s">
        <v>691</v>
      </c>
      <c r="B16" s="15" t="s">
        <v>637</v>
      </c>
      <c r="C16" s="2" t="s">
        <v>589</v>
      </c>
      <c r="D16" s="10" t="s">
        <v>647</v>
      </c>
      <c r="E16" s="24" t="s">
        <v>46</v>
      </c>
      <c r="F16" s="2" t="s">
        <v>47</v>
      </c>
      <c r="G16" s="30">
        <v>47</v>
      </c>
      <c r="H16" s="33">
        <v>30</v>
      </c>
      <c r="I16" s="27" t="s">
        <v>33</v>
      </c>
      <c r="J16" s="15" t="s">
        <v>35</v>
      </c>
      <c r="K16" s="15" t="s">
        <v>40</v>
      </c>
      <c r="L16" s="15" t="s">
        <v>519</v>
      </c>
      <c r="M16" s="38">
        <v>4.4999993070000004</v>
      </c>
      <c r="N16" s="29">
        <v>1049270</v>
      </c>
      <c r="O16" s="29" t="s">
        <v>542</v>
      </c>
      <c r="P16" s="3">
        <v>5.7990000000000004</v>
      </c>
      <c r="Q16" s="36">
        <v>229025</v>
      </c>
      <c r="R16" s="3">
        <v>2.0129999999999999</v>
      </c>
      <c r="S16" s="36">
        <v>744501</v>
      </c>
      <c r="T16" s="28">
        <f>M16/0.0447</f>
        <v>100.67112543624162</v>
      </c>
      <c r="U16" s="29" t="s">
        <v>5</v>
      </c>
      <c r="V16" s="16" t="s">
        <v>5</v>
      </c>
      <c r="W16" s="16"/>
      <c r="X16" s="16"/>
      <c r="Y16" s="16"/>
      <c r="Z16" s="27"/>
      <c r="AA16" s="27"/>
      <c r="AB16" s="16"/>
    </row>
    <row r="17" spans="1:27" s="9" customFormat="1" ht="17" customHeight="1" x14ac:dyDescent="0.2">
      <c r="A17" s="73" t="s">
        <v>691</v>
      </c>
      <c r="B17" s="15" t="s">
        <v>637</v>
      </c>
      <c r="C17" s="2" t="s">
        <v>5</v>
      </c>
      <c r="D17" s="10" t="s">
        <v>649</v>
      </c>
      <c r="E17" s="24" t="s">
        <v>46</v>
      </c>
      <c r="F17" s="2" t="s">
        <v>47</v>
      </c>
      <c r="G17" s="30">
        <v>47</v>
      </c>
      <c r="H17" s="33" t="s">
        <v>5</v>
      </c>
      <c r="I17" s="27" t="s">
        <v>34</v>
      </c>
      <c r="J17" s="27" t="s">
        <v>35</v>
      </c>
      <c r="K17" s="10" t="s">
        <v>556</v>
      </c>
      <c r="L17" s="27" t="s">
        <v>37</v>
      </c>
      <c r="M17" s="38">
        <v>5.0868074999999999</v>
      </c>
      <c r="N17" s="29">
        <v>33912050</v>
      </c>
      <c r="O17" s="29">
        <v>150</v>
      </c>
      <c r="P17" s="3" t="s">
        <v>37</v>
      </c>
      <c r="Q17" s="29" t="s">
        <v>37</v>
      </c>
      <c r="R17" s="28" t="s">
        <v>37</v>
      </c>
      <c r="S17" s="29" t="s">
        <v>37</v>
      </c>
      <c r="T17" s="28">
        <f>M17/0.0447</f>
        <v>113.79882550335572</v>
      </c>
      <c r="U17" s="29" t="s">
        <v>5</v>
      </c>
      <c r="V17" s="16" t="s">
        <v>5</v>
      </c>
      <c r="Z17" s="27"/>
      <c r="AA17" s="27"/>
    </row>
    <row r="18" spans="1:27" s="9" customFormat="1" ht="17" customHeight="1" x14ac:dyDescent="0.2">
      <c r="A18" s="73" t="s">
        <v>691</v>
      </c>
      <c r="B18" s="15" t="s">
        <v>637</v>
      </c>
      <c r="C18" s="2" t="s">
        <v>633</v>
      </c>
      <c r="D18" s="10" t="s">
        <v>651</v>
      </c>
      <c r="E18" s="24" t="s">
        <v>46</v>
      </c>
      <c r="F18" s="16" t="s">
        <v>5</v>
      </c>
      <c r="G18" s="30">
        <v>304.5</v>
      </c>
      <c r="H18" s="33" t="s">
        <v>5</v>
      </c>
      <c r="I18" s="27" t="s">
        <v>34</v>
      </c>
      <c r="J18" s="27" t="s">
        <v>36</v>
      </c>
      <c r="K18" s="10" t="s">
        <v>556</v>
      </c>
      <c r="L18" s="27" t="s">
        <v>37</v>
      </c>
      <c r="M18" s="75">
        <v>6.9</v>
      </c>
      <c r="N18" s="76">
        <v>46103072</v>
      </c>
      <c r="O18" s="29">
        <v>150</v>
      </c>
      <c r="P18" s="3" t="s">
        <v>37</v>
      </c>
      <c r="Q18" s="29" t="s">
        <v>37</v>
      </c>
      <c r="R18" s="28" t="s">
        <v>37</v>
      </c>
      <c r="S18" s="29" t="s">
        <v>37</v>
      </c>
      <c r="T18" s="29" t="s">
        <v>37</v>
      </c>
      <c r="U18" s="29" t="s">
        <v>5</v>
      </c>
      <c r="V18" s="9">
        <v>20.8</v>
      </c>
      <c r="Z18" s="27"/>
      <c r="AA18" s="27"/>
    </row>
    <row r="19" spans="1:27" x14ac:dyDescent="0.2">
      <c r="A19" s="66" t="s">
        <v>461</v>
      </c>
      <c r="B19" s="15" t="s">
        <v>637</v>
      </c>
      <c r="C19" s="15" t="s">
        <v>590</v>
      </c>
      <c r="D19" s="10" t="s">
        <v>650</v>
      </c>
      <c r="E19" s="24" t="s">
        <v>46</v>
      </c>
      <c r="F19" s="10" t="s">
        <v>59</v>
      </c>
      <c r="G19" s="10">
        <v>40.4</v>
      </c>
      <c r="H19" s="10">
        <v>30</v>
      </c>
      <c r="I19" s="15" t="s">
        <v>33</v>
      </c>
      <c r="J19" s="15" t="s">
        <v>35</v>
      </c>
      <c r="K19" s="15" t="s">
        <v>40</v>
      </c>
      <c r="L19" s="15" t="s">
        <v>519</v>
      </c>
      <c r="M19" s="11">
        <v>12.580340368</v>
      </c>
      <c r="N19" s="42">
        <v>2785208</v>
      </c>
      <c r="O19" s="42" t="s">
        <v>543</v>
      </c>
      <c r="P19" s="11">
        <v>5.9279999999999999</v>
      </c>
      <c r="Q19" s="5">
        <v>621817</v>
      </c>
      <c r="R19" s="11">
        <v>2.19</v>
      </c>
      <c r="S19" s="56">
        <v>1996704</v>
      </c>
      <c r="T19" s="53">
        <v>80.001091546568702</v>
      </c>
      <c r="U19" s="5">
        <v>1228</v>
      </c>
      <c r="V19" s="16" t="s">
        <v>5</v>
      </c>
      <c r="Z19" s="57"/>
      <c r="AA19" s="57"/>
    </row>
    <row r="20" spans="1:27" x14ac:dyDescent="0.2">
      <c r="A20" s="66" t="s">
        <v>28</v>
      </c>
      <c r="B20" s="15" t="s">
        <v>637</v>
      </c>
      <c r="C20" s="15" t="s">
        <v>591</v>
      </c>
      <c r="D20" s="10" t="s">
        <v>655</v>
      </c>
      <c r="E20" s="24" t="s">
        <v>46</v>
      </c>
      <c r="F20" s="10" t="s">
        <v>59</v>
      </c>
      <c r="G20" s="10">
        <v>40.799999999999997</v>
      </c>
      <c r="H20" s="10">
        <v>30</v>
      </c>
      <c r="I20" s="15" t="s">
        <v>33</v>
      </c>
      <c r="J20" s="15" t="s">
        <v>35</v>
      </c>
      <c r="K20" s="15" t="s">
        <v>40</v>
      </c>
      <c r="L20" s="15" t="s">
        <v>519</v>
      </c>
      <c r="M20" s="11">
        <v>11.52902083</v>
      </c>
      <c r="N20" s="58">
        <v>2580874</v>
      </c>
      <c r="O20" s="58" t="s">
        <v>544</v>
      </c>
      <c r="P20" s="11">
        <v>5.7619999999999996</v>
      </c>
      <c r="Q20" s="29">
        <v>612449</v>
      </c>
      <c r="R20" s="11">
        <v>2.2389999999999999</v>
      </c>
      <c r="S20" s="27">
        <v>1861281</v>
      </c>
      <c r="T20" s="53">
        <v>36.950125279575637</v>
      </c>
      <c r="U20" s="5">
        <v>279</v>
      </c>
      <c r="V20" s="16" t="s">
        <v>5</v>
      </c>
      <c r="Z20" s="57"/>
      <c r="AA20" s="57"/>
    </row>
    <row r="21" spans="1:27" x14ac:dyDescent="0.2">
      <c r="A21" s="67" t="s">
        <v>950</v>
      </c>
      <c r="B21" s="15" t="s">
        <v>637</v>
      </c>
      <c r="C21" s="15" t="s">
        <v>592</v>
      </c>
      <c r="D21" s="10" t="s">
        <v>652</v>
      </c>
      <c r="E21" s="24" t="s">
        <v>46</v>
      </c>
      <c r="F21" s="10" t="s">
        <v>59</v>
      </c>
      <c r="G21" s="10">
        <v>45.3</v>
      </c>
      <c r="H21" s="10">
        <v>30</v>
      </c>
      <c r="I21" s="15" t="s">
        <v>33</v>
      </c>
      <c r="J21" s="15" t="s">
        <v>35</v>
      </c>
      <c r="K21" s="15" t="s">
        <v>40</v>
      </c>
      <c r="L21" s="15" t="s">
        <v>519</v>
      </c>
      <c r="M21" s="11">
        <v>17.511528781999999</v>
      </c>
      <c r="N21" s="59">
        <v>4212443</v>
      </c>
      <c r="O21" s="59" t="s">
        <v>545</v>
      </c>
      <c r="P21" s="11">
        <v>5.2210000000000001</v>
      </c>
      <c r="Q21" s="5">
        <v>1016016</v>
      </c>
      <c r="R21" s="11">
        <v>2.0609999999999999</v>
      </c>
      <c r="S21" s="57">
        <v>3129861</v>
      </c>
      <c r="T21" s="53">
        <v>29.645459395290537</v>
      </c>
      <c r="U21" s="5">
        <v>79</v>
      </c>
      <c r="V21" s="16" t="s">
        <v>5</v>
      </c>
      <c r="Z21" s="57"/>
      <c r="AA21" s="57"/>
    </row>
    <row r="22" spans="1:27" x14ac:dyDescent="0.2">
      <c r="A22" s="66" t="s">
        <v>29</v>
      </c>
      <c r="B22" s="15" t="s">
        <v>637</v>
      </c>
      <c r="C22" s="15" t="s">
        <v>593</v>
      </c>
      <c r="D22" s="10" t="s">
        <v>654</v>
      </c>
      <c r="E22" s="24" t="s">
        <v>46</v>
      </c>
      <c r="F22" s="10" t="s">
        <v>59</v>
      </c>
      <c r="G22" s="10">
        <v>51.5</v>
      </c>
      <c r="H22" s="10">
        <v>30</v>
      </c>
      <c r="I22" s="15" t="s">
        <v>33</v>
      </c>
      <c r="J22" s="15" t="s">
        <v>35</v>
      </c>
      <c r="K22" s="15" t="s">
        <v>40</v>
      </c>
      <c r="L22" s="15" t="s">
        <v>519</v>
      </c>
      <c r="M22" s="11">
        <v>9.2861006120000003</v>
      </c>
      <c r="N22" s="60">
        <v>2020074</v>
      </c>
      <c r="O22" s="60" t="s">
        <v>546</v>
      </c>
      <c r="P22" s="11">
        <v>6.2119999999999997</v>
      </c>
      <c r="Q22" s="5">
        <v>448513</v>
      </c>
      <c r="R22" s="11">
        <v>2.17</v>
      </c>
      <c r="S22" s="56">
        <v>1436993</v>
      </c>
      <c r="T22" s="53">
        <v>11.542812339856635</v>
      </c>
      <c r="U22" s="5">
        <v>682</v>
      </c>
      <c r="V22" s="16" t="s">
        <v>5</v>
      </c>
      <c r="Z22" s="57"/>
      <c r="AA22" s="57"/>
    </row>
    <row r="23" spans="1:27" x14ac:dyDescent="0.2">
      <c r="A23" s="66" t="s">
        <v>25</v>
      </c>
      <c r="B23" s="15" t="s">
        <v>637</v>
      </c>
      <c r="C23" s="15" t="s">
        <v>594</v>
      </c>
      <c r="D23" s="10" t="s">
        <v>653</v>
      </c>
      <c r="E23" s="24" t="s">
        <v>46</v>
      </c>
      <c r="F23" s="16" t="s">
        <v>58</v>
      </c>
      <c r="G23" s="10">
        <v>27.3</v>
      </c>
      <c r="H23" s="10">
        <v>30</v>
      </c>
      <c r="I23" s="15" t="s">
        <v>33</v>
      </c>
      <c r="J23" s="15" t="s">
        <v>35</v>
      </c>
      <c r="K23" s="15" t="s">
        <v>39</v>
      </c>
      <c r="L23" s="15" t="s">
        <v>517</v>
      </c>
      <c r="M23" s="11">
        <v>16.2890224</v>
      </c>
      <c r="N23" s="42">
        <v>3377116</v>
      </c>
      <c r="O23" s="42" t="s">
        <v>547</v>
      </c>
      <c r="P23" s="11">
        <v>6.6920000000000002</v>
      </c>
      <c r="Q23" s="5">
        <v>716025</v>
      </c>
      <c r="R23" s="11">
        <v>2.2509999999999999</v>
      </c>
      <c r="S23" s="56">
        <v>2365928</v>
      </c>
      <c r="T23" s="53">
        <v>18.495148748116435</v>
      </c>
      <c r="U23" s="5">
        <v>120</v>
      </c>
      <c r="V23" s="16" t="s">
        <v>5</v>
      </c>
    </row>
    <row r="24" spans="1:27" x14ac:dyDescent="0.2">
      <c r="A24" s="66" t="s">
        <v>462</v>
      </c>
      <c r="B24" s="15" t="s">
        <v>637</v>
      </c>
      <c r="C24" s="15" t="s">
        <v>595</v>
      </c>
      <c r="D24" s="10" t="s">
        <v>656</v>
      </c>
      <c r="E24" s="24" t="s">
        <v>46</v>
      </c>
      <c r="F24" s="16" t="s">
        <v>48</v>
      </c>
      <c r="G24" s="10">
        <v>30</v>
      </c>
      <c r="H24" s="10">
        <v>30</v>
      </c>
      <c r="I24" s="15" t="s">
        <v>33</v>
      </c>
      <c r="J24" s="15" t="s">
        <v>35</v>
      </c>
      <c r="K24" s="15" t="s">
        <v>39</v>
      </c>
      <c r="L24" s="15" t="s">
        <v>517</v>
      </c>
      <c r="M24" s="11">
        <v>10.983776198999999</v>
      </c>
      <c r="N24" s="42">
        <v>2430039</v>
      </c>
      <c r="O24" s="42" t="s">
        <v>548</v>
      </c>
      <c r="P24" s="11">
        <v>6.0830000000000002</v>
      </c>
      <c r="Q24" s="5">
        <v>543647</v>
      </c>
      <c r="R24" s="11">
        <v>2.1619999999999999</v>
      </c>
      <c r="S24" s="56">
        <v>1727338</v>
      </c>
      <c r="T24" s="53">
        <v>56.07196478437335</v>
      </c>
      <c r="U24" s="5">
        <v>70</v>
      </c>
      <c r="V24" s="16" t="s">
        <v>5</v>
      </c>
    </row>
    <row r="25" spans="1:27" x14ac:dyDescent="0.2">
      <c r="A25" s="66" t="s">
        <v>31</v>
      </c>
      <c r="B25" s="15" t="s">
        <v>637</v>
      </c>
      <c r="C25" s="15" t="s">
        <v>596</v>
      </c>
      <c r="D25" s="10" t="s">
        <v>657</v>
      </c>
      <c r="E25" s="24" t="s">
        <v>46</v>
      </c>
      <c r="F25" s="16" t="s">
        <v>48</v>
      </c>
      <c r="G25" s="10">
        <v>32.5</v>
      </c>
      <c r="H25" s="10">
        <v>30</v>
      </c>
      <c r="I25" s="15" t="s">
        <v>33</v>
      </c>
      <c r="J25" s="15" t="s">
        <v>35</v>
      </c>
      <c r="K25" s="15" t="s">
        <v>39</v>
      </c>
      <c r="L25" s="15" t="s">
        <v>517</v>
      </c>
      <c r="M25" s="11">
        <v>16.622397856999999</v>
      </c>
      <c r="N25" s="42">
        <v>3391442</v>
      </c>
      <c r="O25" s="42" t="s">
        <v>549</v>
      </c>
      <c r="P25" s="11">
        <v>6.8079999999999998</v>
      </c>
      <c r="Q25" s="5">
        <v>721951</v>
      </c>
      <c r="R25" s="11">
        <v>2.2919999999999998</v>
      </c>
      <c r="S25" s="56">
        <v>2368571</v>
      </c>
      <c r="T25" s="53">
        <v>35.669457859040989</v>
      </c>
      <c r="U25" s="5">
        <v>252</v>
      </c>
      <c r="V25" s="16" t="s">
        <v>5</v>
      </c>
    </row>
    <row r="26" spans="1:27" x14ac:dyDescent="0.2">
      <c r="A26" s="66" t="s">
        <v>463</v>
      </c>
      <c r="B26" s="15" t="s">
        <v>637</v>
      </c>
      <c r="C26" s="15" t="s">
        <v>597</v>
      </c>
      <c r="D26" s="10" t="s">
        <v>658</v>
      </c>
      <c r="E26" s="24" t="s">
        <v>46</v>
      </c>
      <c r="F26" s="16" t="s">
        <v>49</v>
      </c>
      <c r="G26" s="10">
        <v>6.2</v>
      </c>
      <c r="H26" s="10">
        <v>30</v>
      </c>
      <c r="I26" s="15" t="s">
        <v>33</v>
      </c>
      <c r="J26" s="15" t="s">
        <v>35</v>
      </c>
      <c r="K26" s="15" t="s">
        <v>40</v>
      </c>
      <c r="L26" s="15" t="s">
        <v>519</v>
      </c>
      <c r="M26" s="11">
        <v>12.851734277</v>
      </c>
      <c r="N26" s="42">
        <v>2497156</v>
      </c>
      <c r="O26" s="42" t="s">
        <v>550</v>
      </c>
      <c r="P26" s="11">
        <v>7.17</v>
      </c>
      <c r="Q26" s="5">
        <v>524989</v>
      </c>
      <c r="R26" s="11">
        <v>2.4079999999999999</v>
      </c>
      <c r="S26" s="57">
        <v>171881</v>
      </c>
      <c r="T26" s="53">
        <v>44.544642343890217</v>
      </c>
      <c r="U26" s="5">
        <v>2861</v>
      </c>
      <c r="V26" s="16" t="s">
        <v>5</v>
      </c>
    </row>
    <row r="27" spans="1:27" x14ac:dyDescent="0.2">
      <c r="A27" s="66" t="s">
        <v>464</v>
      </c>
      <c r="B27" s="15" t="s">
        <v>637</v>
      </c>
      <c r="C27" s="15" t="s">
        <v>598</v>
      </c>
      <c r="D27" s="10" t="s">
        <v>659</v>
      </c>
      <c r="E27" s="24" t="s">
        <v>46</v>
      </c>
      <c r="F27" s="16" t="s">
        <v>49</v>
      </c>
      <c r="G27" s="10">
        <v>7.1</v>
      </c>
      <c r="H27" s="10">
        <v>30</v>
      </c>
      <c r="I27" s="15" t="s">
        <v>33</v>
      </c>
      <c r="J27" s="15" t="s">
        <v>35</v>
      </c>
      <c r="K27" s="15" t="s">
        <v>40</v>
      </c>
      <c r="L27" s="15" t="s">
        <v>519</v>
      </c>
      <c r="M27" s="11">
        <v>8.3372483489999993</v>
      </c>
      <c r="N27" s="42">
        <v>2107308</v>
      </c>
      <c r="O27" s="42" t="s">
        <v>551</v>
      </c>
      <c r="P27" s="11">
        <v>5.0949999999999998</v>
      </c>
      <c r="Q27" s="5">
        <v>455016</v>
      </c>
      <c r="R27" s="11">
        <v>1.8620000000000001</v>
      </c>
      <c r="S27" s="57">
        <v>1514702</v>
      </c>
      <c r="T27" s="53">
        <v>30.819023170901193</v>
      </c>
      <c r="U27" s="5">
        <v>4755</v>
      </c>
      <c r="V27" s="16" t="s">
        <v>5</v>
      </c>
    </row>
    <row r="28" spans="1:27" x14ac:dyDescent="0.2">
      <c r="A28" s="66" t="s">
        <v>465</v>
      </c>
      <c r="B28" s="15" t="s">
        <v>637</v>
      </c>
      <c r="C28" s="15" t="s">
        <v>599</v>
      </c>
      <c r="D28" s="10" t="s">
        <v>660</v>
      </c>
      <c r="E28" s="24" t="s">
        <v>46</v>
      </c>
      <c r="F28" s="16" t="s">
        <v>49</v>
      </c>
      <c r="G28" s="10">
        <v>7.5</v>
      </c>
      <c r="H28" s="10">
        <v>30</v>
      </c>
      <c r="I28" s="15" t="s">
        <v>33</v>
      </c>
      <c r="J28" s="15" t="s">
        <v>35</v>
      </c>
      <c r="K28" s="15" t="s">
        <v>40</v>
      </c>
      <c r="L28" s="15" t="s">
        <v>519</v>
      </c>
      <c r="M28" s="11">
        <v>15.693423448000001</v>
      </c>
      <c r="N28" s="42">
        <v>2361774</v>
      </c>
      <c r="O28" s="42" t="s">
        <v>552</v>
      </c>
      <c r="P28" s="11">
        <v>9.1669999999999998</v>
      </c>
      <c r="Q28" s="5">
        <v>532074</v>
      </c>
      <c r="R28" s="11">
        <v>3.3330000000000002</v>
      </c>
      <c r="S28" s="57">
        <v>1632313</v>
      </c>
      <c r="T28" s="53">
        <v>66.303479674370266</v>
      </c>
      <c r="U28" s="5">
        <v>605</v>
      </c>
      <c r="V28" s="16" t="s">
        <v>5</v>
      </c>
    </row>
    <row r="29" spans="1:27" x14ac:dyDescent="0.2">
      <c r="A29" s="66" t="s">
        <v>466</v>
      </c>
      <c r="B29" s="15" t="s">
        <v>637</v>
      </c>
      <c r="C29" s="15" t="s">
        <v>600</v>
      </c>
      <c r="D29" s="10" t="s">
        <v>661</v>
      </c>
      <c r="E29" s="24" t="s">
        <v>46</v>
      </c>
      <c r="F29" s="10" t="s">
        <v>59</v>
      </c>
      <c r="G29" s="10">
        <v>41.4</v>
      </c>
      <c r="H29" s="10">
        <v>30</v>
      </c>
      <c r="I29" s="15" t="s">
        <v>33</v>
      </c>
      <c r="J29" s="15" t="s">
        <v>35</v>
      </c>
      <c r="K29" s="15" t="s">
        <v>40</v>
      </c>
      <c r="L29" s="15" t="s">
        <v>519</v>
      </c>
      <c r="M29" s="11">
        <v>7.203008531</v>
      </c>
      <c r="N29" s="42">
        <v>1633987</v>
      </c>
      <c r="O29" s="42" t="s">
        <v>553</v>
      </c>
      <c r="P29" s="11">
        <v>5.5869999999999997</v>
      </c>
      <c r="Q29" s="5">
        <v>387823</v>
      </c>
      <c r="R29" s="11">
        <v>2.2269999999999999</v>
      </c>
      <c r="S29" s="56">
        <v>1193788</v>
      </c>
      <c r="T29" s="53">
        <v>11.9391187397656</v>
      </c>
      <c r="U29" s="5">
        <v>253</v>
      </c>
      <c r="V29" s="16" t="s">
        <v>5</v>
      </c>
      <c r="X29" s="35"/>
    </row>
    <row r="30" spans="1:27" x14ac:dyDescent="0.2">
      <c r="A30" s="66" t="s">
        <v>467</v>
      </c>
      <c r="B30" s="15" t="s">
        <v>637</v>
      </c>
      <c r="C30" s="15" t="s">
        <v>601</v>
      </c>
      <c r="D30" s="10" t="s">
        <v>662</v>
      </c>
      <c r="E30" s="24" t="s">
        <v>46</v>
      </c>
      <c r="F30" s="10" t="s">
        <v>59</v>
      </c>
      <c r="G30" s="10">
        <v>35</v>
      </c>
      <c r="H30" s="10">
        <v>30</v>
      </c>
      <c r="I30" s="15" t="s">
        <v>33</v>
      </c>
      <c r="J30" s="15" t="s">
        <v>35</v>
      </c>
      <c r="K30" s="15" t="s">
        <v>40</v>
      </c>
      <c r="L30" s="15" t="s">
        <v>519</v>
      </c>
      <c r="M30" s="11">
        <v>6.1054983270000003</v>
      </c>
      <c r="N30" s="42">
        <v>1369818</v>
      </c>
      <c r="O30" s="42" t="s">
        <v>554</v>
      </c>
      <c r="P30" s="11">
        <v>5.7649999999999997</v>
      </c>
      <c r="Q30" s="5">
        <v>312664</v>
      </c>
      <c r="R30" s="11">
        <v>2.194</v>
      </c>
      <c r="S30" s="56">
        <v>989849</v>
      </c>
      <c r="T30" s="53">
        <v>30.11247146558339</v>
      </c>
      <c r="U30" s="5">
        <v>253</v>
      </c>
      <c r="V30" s="16" t="s">
        <v>5</v>
      </c>
      <c r="X30" s="35"/>
    </row>
    <row r="31" spans="1:27" x14ac:dyDescent="0.2">
      <c r="A31" s="67" t="s">
        <v>951</v>
      </c>
      <c r="B31" s="15" t="s">
        <v>637</v>
      </c>
      <c r="C31" s="15" t="s">
        <v>602</v>
      </c>
      <c r="D31" s="10" t="s">
        <v>663</v>
      </c>
      <c r="E31" s="24" t="s">
        <v>46</v>
      </c>
      <c r="F31" s="10" t="s">
        <v>59</v>
      </c>
      <c r="G31" s="10">
        <v>39.200000000000003</v>
      </c>
      <c r="H31" s="10">
        <v>30</v>
      </c>
      <c r="I31" s="15" t="s">
        <v>33</v>
      </c>
      <c r="J31" s="15" t="s">
        <v>35</v>
      </c>
      <c r="K31" s="15" t="s">
        <v>40</v>
      </c>
      <c r="L31" s="15" t="s">
        <v>519</v>
      </c>
      <c r="M31" s="11">
        <v>11.280618752000001</v>
      </c>
      <c r="N31" s="42">
        <v>2750625</v>
      </c>
      <c r="O31" s="42" t="s">
        <v>555</v>
      </c>
      <c r="P31" s="11">
        <v>5.4009999999999998</v>
      </c>
      <c r="Q31" s="5">
        <v>605103</v>
      </c>
      <c r="R31" s="11">
        <v>1.94</v>
      </c>
      <c r="S31" s="57">
        <v>1981606</v>
      </c>
      <c r="T31" s="53">
        <v>38.797511075325197</v>
      </c>
      <c r="U31" s="5">
        <v>1220</v>
      </c>
      <c r="V31" s="16" t="s">
        <v>5</v>
      </c>
      <c r="X31" s="35"/>
    </row>
    <row r="32" spans="1:27" x14ac:dyDescent="0.2">
      <c r="A32" s="66" t="s">
        <v>461</v>
      </c>
      <c r="B32" s="15" t="s">
        <v>637</v>
      </c>
      <c r="C32" s="15" t="s">
        <v>590</v>
      </c>
      <c r="D32" s="10" t="s">
        <v>650</v>
      </c>
      <c r="E32" s="24" t="s">
        <v>46</v>
      </c>
      <c r="F32" s="10" t="s">
        <v>59</v>
      </c>
      <c r="G32" s="10">
        <v>40.4</v>
      </c>
      <c r="H32" s="10" t="s">
        <v>5</v>
      </c>
      <c r="I32" s="15" t="s">
        <v>34</v>
      </c>
      <c r="J32" s="15" t="s">
        <v>35</v>
      </c>
      <c r="K32" s="10" t="s">
        <v>556</v>
      </c>
      <c r="L32" s="15" t="s">
        <v>37</v>
      </c>
      <c r="M32" s="11">
        <v>7.9663919999999999</v>
      </c>
      <c r="N32" s="42">
        <v>53109280</v>
      </c>
      <c r="O32" s="29">
        <v>150</v>
      </c>
      <c r="P32" s="10" t="s">
        <v>37</v>
      </c>
      <c r="Q32" s="10" t="s">
        <v>37</v>
      </c>
      <c r="R32" s="10" t="s">
        <v>37</v>
      </c>
      <c r="S32" s="10" t="s">
        <v>37</v>
      </c>
      <c r="T32" s="11">
        <v>50.660001005137602</v>
      </c>
      <c r="U32" s="11"/>
      <c r="V32" s="16" t="s">
        <v>5</v>
      </c>
      <c r="W32" s="10">
        <v>87.3</v>
      </c>
      <c r="X32" s="35"/>
    </row>
    <row r="33" spans="1:24" x14ac:dyDescent="0.2">
      <c r="A33" s="66" t="s">
        <v>28</v>
      </c>
      <c r="B33" s="15" t="s">
        <v>637</v>
      </c>
      <c r="C33" s="15" t="s">
        <v>591</v>
      </c>
      <c r="D33" s="10" t="s">
        <v>664</v>
      </c>
      <c r="E33" s="24" t="s">
        <v>46</v>
      </c>
      <c r="F33" s="10" t="s">
        <v>59</v>
      </c>
      <c r="G33" s="10">
        <v>40.799999999999997</v>
      </c>
      <c r="H33" s="10" t="s">
        <v>5</v>
      </c>
      <c r="I33" s="15" t="s">
        <v>34</v>
      </c>
      <c r="J33" s="15" t="s">
        <v>35</v>
      </c>
      <c r="K33" s="10" t="s">
        <v>556</v>
      </c>
      <c r="L33" s="15" t="s">
        <v>37</v>
      </c>
      <c r="M33" s="11">
        <v>18.0494184</v>
      </c>
      <c r="N33" s="58">
        <v>120329456</v>
      </c>
      <c r="O33" s="29">
        <v>150</v>
      </c>
      <c r="P33" s="10" t="s">
        <v>37</v>
      </c>
      <c r="Q33" s="10" t="s">
        <v>37</v>
      </c>
      <c r="R33" s="10" t="s">
        <v>37</v>
      </c>
      <c r="S33" s="10" t="s">
        <v>37</v>
      </c>
      <c r="T33" s="11">
        <v>57.847780911978603</v>
      </c>
      <c r="U33" s="11"/>
      <c r="V33" s="16" t="s">
        <v>5</v>
      </c>
      <c r="W33" s="10">
        <v>311.3</v>
      </c>
      <c r="X33" s="35"/>
    </row>
    <row r="34" spans="1:24" x14ac:dyDescent="0.2">
      <c r="A34" s="67" t="s">
        <v>950</v>
      </c>
      <c r="B34" s="15" t="s">
        <v>637</v>
      </c>
      <c r="C34" s="15" t="s">
        <v>592</v>
      </c>
      <c r="D34" s="10" t="s">
        <v>665</v>
      </c>
      <c r="E34" s="24" t="s">
        <v>46</v>
      </c>
      <c r="F34" s="10" t="s">
        <v>59</v>
      </c>
      <c r="G34" s="10">
        <v>45.3</v>
      </c>
      <c r="H34" s="10" t="s">
        <v>5</v>
      </c>
      <c r="I34" s="15" t="s">
        <v>34</v>
      </c>
      <c r="J34" s="15" t="s">
        <v>35</v>
      </c>
      <c r="K34" s="10" t="s">
        <v>556</v>
      </c>
      <c r="L34" s="15" t="s">
        <v>37</v>
      </c>
      <c r="M34" s="11">
        <v>32.414205899999999</v>
      </c>
      <c r="N34" s="58">
        <v>216094706</v>
      </c>
      <c r="O34" s="29">
        <v>150</v>
      </c>
      <c r="P34" s="10" t="s">
        <v>37</v>
      </c>
      <c r="Q34" s="10" t="s">
        <v>37</v>
      </c>
      <c r="R34" s="10" t="s">
        <v>37</v>
      </c>
      <c r="S34" s="10" t="s">
        <v>37</v>
      </c>
      <c r="T34" s="11">
        <v>54.874365156900303</v>
      </c>
      <c r="U34" s="11"/>
      <c r="V34" s="16" t="s">
        <v>5</v>
      </c>
      <c r="W34" s="10">
        <v>350.3</v>
      </c>
      <c r="X34" s="35"/>
    </row>
    <row r="35" spans="1:24" x14ac:dyDescent="0.2">
      <c r="A35" s="66" t="s">
        <v>29</v>
      </c>
      <c r="B35" s="15" t="s">
        <v>637</v>
      </c>
      <c r="C35" s="15" t="s">
        <v>593</v>
      </c>
      <c r="D35" s="10" t="s">
        <v>666</v>
      </c>
      <c r="E35" s="24" t="s">
        <v>46</v>
      </c>
      <c r="F35" s="10" t="s">
        <v>59</v>
      </c>
      <c r="G35" s="10">
        <v>51.5</v>
      </c>
      <c r="H35" s="10" t="s">
        <v>5</v>
      </c>
      <c r="I35" s="15" t="s">
        <v>34</v>
      </c>
      <c r="J35" s="15" t="s">
        <v>35</v>
      </c>
      <c r="K35" s="10" t="s">
        <v>556</v>
      </c>
      <c r="L35" s="15" t="s">
        <v>37</v>
      </c>
      <c r="M35" s="11">
        <v>43.7551968</v>
      </c>
      <c r="N35" s="35">
        <v>291701312</v>
      </c>
      <c r="O35" s="29">
        <v>150</v>
      </c>
      <c r="P35" s="10" t="s">
        <v>37</v>
      </c>
      <c r="Q35" s="10" t="s">
        <v>37</v>
      </c>
      <c r="R35" s="10" t="s">
        <v>37</v>
      </c>
      <c r="S35" s="10" t="s">
        <v>37</v>
      </c>
      <c r="T35" s="11">
        <v>54.388601487176686</v>
      </c>
      <c r="U35" s="11"/>
      <c r="V35" s="16" t="s">
        <v>5</v>
      </c>
      <c r="W35" s="10">
        <v>1050.5999999999999</v>
      </c>
      <c r="X35" s="35"/>
    </row>
    <row r="36" spans="1:24" x14ac:dyDescent="0.2">
      <c r="A36" s="66" t="s">
        <v>25</v>
      </c>
      <c r="B36" s="15" t="s">
        <v>637</v>
      </c>
      <c r="C36" s="15" t="s">
        <v>594</v>
      </c>
      <c r="D36" s="10" t="s">
        <v>667</v>
      </c>
      <c r="E36" s="24" t="s">
        <v>46</v>
      </c>
      <c r="F36" s="16" t="s">
        <v>58</v>
      </c>
      <c r="G36" s="10">
        <v>27.3</v>
      </c>
      <c r="H36" s="10" t="s">
        <v>5</v>
      </c>
      <c r="I36" s="15" t="s">
        <v>34</v>
      </c>
      <c r="J36" s="15" t="s">
        <v>35</v>
      </c>
      <c r="K36" s="10" t="s">
        <v>556</v>
      </c>
      <c r="L36" s="15" t="s">
        <v>37</v>
      </c>
      <c r="M36" s="11">
        <v>37.131919500000002</v>
      </c>
      <c r="N36" s="42">
        <v>247546130</v>
      </c>
      <c r="O36" s="29">
        <v>150</v>
      </c>
      <c r="P36" s="10" t="s">
        <v>37</v>
      </c>
      <c r="Q36" s="10" t="s">
        <v>37</v>
      </c>
      <c r="R36" s="10" t="s">
        <v>37</v>
      </c>
      <c r="S36" s="10" t="s">
        <v>37</v>
      </c>
      <c r="T36" s="11">
        <v>42.160932534268312</v>
      </c>
      <c r="U36" s="11"/>
      <c r="V36" s="16" t="s">
        <v>5</v>
      </c>
      <c r="W36" s="10">
        <v>991.5</v>
      </c>
      <c r="X36" s="35"/>
    </row>
    <row r="37" spans="1:24" x14ac:dyDescent="0.2">
      <c r="A37" s="66" t="s">
        <v>462</v>
      </c>
      <c r="B37" s="15" t="s">
        <v>637</v>
      </c>
      <c r="C37" s="15" t="s">
        <v>595</v>
      </c>
      <c r="D37" s="10" t="s">
        <v>668</v>
      </c>
      <c r="E37" s="24" t="s">
        <v>46</v>
      </c>
      <c r="F37" s="16" t="s">
        <v>48</v>
      </c>
      <c r="G37" s="10">
        <v>30</v>
      </c>
      <c r="H37" s="10" t="s">
        <v>5</v>
      </c>
      <c r="I37" s="15" t="s">
        <v>34</v>
      </c>
      <c r="J37" s="15" t="s">
        <v>35</v>
      </c>
      <c r="K37" s="10" t="s">
        <v>556</v>
      </c>
      <c r="L37" s="15" t="s">
        <v>37</v>
      </c>
      <c r="M37" s="11">
        <v>25.917320400000001</v>
      </c>
      <c r="N37" s="42">
        <v>172782136</v>
      </c>
      <c r="O37" s="29">
        <v>150</v>
      </c>
      <c r="P37" s="10" t="s">
        <v>37</v>
      </c>
      <c r="Q37" s="10" t="s">
        <v>37</v>
      </c>
      <c r="R37" s="10" t="s">
        <v>37</v>
      </c>
      <c r="S37" s="10" t="s">
        <v>37</v>
      </c>
      <c r="T37" s="11">
        <v>132.30741872785299</v>
      </c>
      <c r="U37" s="11"/>
      <c r="V37" s="16" t="s">
        <v>5</v>
      </c>
      <c r="W37" s="10">
        <v>94.7</v>
      </c>
      <c r="X37" s="35"/>
    </row>
    <row r="38" spans="1:24" x14ac:dyDescent="0.2">
      <c r="A38" s="66" t="s">
        <v>31</v>
      </c>
      <c r="B38" s="15" t="s">
        <v>637</v>
      </c>
      <c r="C38" s="15" t="s">
        <v>596</v>
      </c>
      <c r="D38" s="10" t="s">
        <v>669</v>
      </c>
      <c r="E38" s="24" t="s">
        <v>46</v>
      </c>
      <c r="F38" s="16" t="s">
        <v>48</v>
      </c>
      <c r="G38" s="10">
        <v>32.5</v>
      </c>
      <c r="H38" s="10" t="s">
        <v>5</v>
      </c>
      <c r="I38" s="15" t="s">
        <v>34</v>
      </c>
      <c r="J38" s="15" t="s">
        <v>35</v>
      </c>
      <c r="K38" s="10" t="s">
        <v>556</v>
      </c>
      <c r="L38" s="15" t="s">
        <v>37</v>
      </c>
      <c r="M38" s="11">
        <v>19.363323900000001</v>
      </c>
      <c r="N38" s="42">
        <v>129088826</v>
      </c>
      <c r="O38" s="29">
        <v>150</v>
      </c>
      <c r="P38" s="10" t="s">
        <v>37</v>
      </c>
      <c r="Q38" s="10" t="s">
        <v>37</v>
      </c>
      <c r="R38" s="10" t="s">
        <v>37</v>
      </c>
      <c r="S38" s="10" t="s">
        <v>37</v>
      </c>
      <c r="T38" s="11">
        <v>41.551121071930865</v>
      </c>
      <c r="U38" s="11"/>
      <c r="V38" s="16" t="s">
        <v>5</v>
      </c>
      <c r="W38" s="10">
        <v>611.29999999999995</v>
      </c>
      <c r="X38" s="39"/>
    </row>
    <row r="39" spans="1:24" x14ac:dyDescent="0.2">
      <c r="A39" s="66" t="s">
        <v>463</v>
      </c>
      <c r="B39" s="15" t="s">
        <v>637</v>
      </c>
      <c r="C39" s="15" t="s">
        <v>597</v>
      </c>
      <c r="D39" s="10" t="s">
        <v>670</v>
      </c>
      <c r="E39" s="24" t="s">
        <v>46</v>
      </c>
      <c r="F39" s="16" t="s">
        <v>49</v>
      </c>
      <c r="G39" s="10">
        <v>6.2</v>
      </c>
      <c r="H39" s="10" t="s">
        <v>5</v>
      </c>
      <c r="I39" s="15" t="s">
        <v>34</v>
      </c>
      <c r="J39" s="15" t="s">
        <v>35</v>
      </c>
      <c r="K39" s="10" t="s">
        <v>556</v>
      </c>
      <c r="L39" s="15" t="s">
        <v>37</v>
      </c>
      <c r="M39" s="11">
        <v>13.2772101</v>
      </c>
      <c r="N39" s="42">
        <v>88514734</v>
      </c>
      <c r="O39" s="29">
        <v>150</v>
      </c>
      <c r="P39" s="10" t="s">
        <v>37</v>
      </c>
      <c r="Q39" s="10" t="s">
        <v>37</v>
      </c>
      <c r="R39" s="10" t="s">
        <v>37</v>
      </c>
      <c r="S39" s="10" t="s">
        <v>37</v>
      </c>
      <c r="T39" s="11">
        <v>46.019359137204702</v>
      </c>
      <c r="U39" s="11"/>
      <c r="V39" s="16" t="s">
        <v>5</v>
      </c>
      <c r="W39" s="10" t="s">
        <v>883</v>
      </c>
      <c r="X39" s="35"/>
    </row>
    <row r="40" spans="1:24" x14ac:dyDescent="0.2">
      <c r="A40" s="66" t="s">
        <v>464</v>
      </c>
      <c r="B40" s="15" t="s">
        <v>637</v>
      </c>
      <c r="C40" s="15" t="s">
        <v>598</v>
      </c>
      <c r="D40" s="10" t="s">
        <v>671</v>
      </c>
      <c r="E40" s="24" t="s">
        <v>46</v>
      </c>
      <c r="F40" s="16" t="s">
        <v>49</v>
      </c>
      <c r="G40" s="10">
        <v>7.1</v>
      </c>
      <c r="H40" s="10" t="s">
        <v>5</v>
      </c>
      <c r="I40" s="15" t="s">
        <v>34</v>
      </c>
      <c r="J40" s="15" t="s">
        <v>35</v>
      </c>
      <c r="K40" s="10" t="s">
        <v>556</v>
      </c>
      <c r="L40" s="15" t="s">
        <v>37</v>
      </c>
      <c r="M40" s="11">
        <v>10.9556886</v>
      </c>
      <c r="N40" s="42">
        <v>73037924</v>
      </c>
      <c r="O40" s="29">
        <v>150</v>
      </c>
      <c r="P40" s="10" t="s">
        <v>37</v>
      </c>
      <c r="Q40" s="10" t="s">
        <v>37</v>
      </c>
      <c r="R40" s="10" t="s">
        <v>37</v>
      </c>
      <c r="S40" s="10" t="s">
        <v>37</v>
      </c>
      <c r="T40" s="11">
        <v>40.498208363563499</v>
      </c>
      <c r="U40" s="11"/>
      <c r="V40" s="16" t="s">
        <v>5</v>
      </c>
      <c r="W40" s="10" t="s">
        <v>883</v>
      </c>
      <c r="X40" s="35"/>
    </row>
    <row r="41" spans="1:24" x14ac:dyDescent="0.2">
      <c r="A41" s="66" t="s">
        <v>465</v>
      </c>
      <c r="B41" s="15" t="s">
        <v>637</v>
      </c>
      <c r="C41" s="15" t="s">
        <v>599</v>
      </c>
      <c r="D41" s="10" t="s">
        <v>672</v>
      </c>
      <c r="E41" s="24" t="s">
        <v>46</v>
      </c>
      <c r="F41" s="16" t="s">
        <v>49</v>
      </c>
      <c r="G41" s="10">
        <v>7.5</v>
      </c>
      <c r="H41" s="10" t="s">
        <v>5</v>
      </c>
      <c r="I41" s="15" t="s">
        <v>34</v>
      </c>
      <c r="J41" s="15" t="s">
        <v>35</v>
      </c>
      <c r="K41" s="10" t="s">
        <v>556</v>
      </c>
      <c r="L41" s="15" t="s">
        <v>37</v>
      </c>
      <c r="M41" s="11">
        <v>11.5192212</v>
      </c>
      <c r="N41" s="42">
        <v>76794808</v>
      </c>
      <c r="O41" s="29">
        <v>150</v>
      </c>
      <c r="P41" s="10" t="s">
        <v>37</v>
      </c>
      <c r="Q41" s="10" t="s">
        <v>37</v>
      </c>
      <c r="R41" s="10" t="s">
        <v>37</v>
      </c>
      <c r="S41" s="10" t="s">
        <v>37</v>
      </c>
      <c r="T41" s="11">
        <v>48.6678035056851</v>
      </c>
      <c r="U41" s="11"/>
      <c r="V41" s="16" t="s">
        <v>5</v>
      </c>
      <c r="W41" s="10">
        <v>329.1</v>
      </c>
      <c r="X41" s="35"/>
    </row>
    <row r="42" spans="1:24" x14ac:dyDescent="0.2">
      <c r="A42" s="66" t="s">
        <v>466</v>
      </c>
      <c r="B42" s="15" t="s">
        <v>637</v>
      </c>
      <c r="C42" s="15" t="s">
        <v>600</v>
      </c>
      <c r="D42" s="10" t="s">
        <v>673</v>
      </c>
      <c r="E42" s="24" t="s">
        <v>46</v>
      </c>
      <c r="F42" s="10" t="s">
        <v>59</v>
      </c>
      <c r="G42" s="10">
        <v>41.4</v>
      </c>
      <c r="H42" s="10" t="s">
        <v>5</v>
      </c>
      <c r="I42" s="15" t="s">
        <v>34</v>
      </c>
      <c r="J42" s="15" t="s">
        <v>35</v>
      </c>
      <c r="K42" s="10" t="s">
        <v>556</v>
      </c>
      <c r="L42" s="15" t="s">
        <v>37</v>
      </c>
      <c r="M42" s="11">
        <v>26.677979100000002</v>
      </c>
      <c r="N42" s="42">
        <v>177853194</v>
      </c>
      <c r="O42" s="29">
        <v>150</v>
      </c>
      <c r="P42" s="10" t="s">
        <v>37</v>
      </c>
      <c r="Q42" s="10" t="s">
        <v>37</v>
      </c>
      <c r="R42" s="10" t="s">
        <v>37</v>
      </c>
      <c r="S42" s="10" t="s">
        <v>37</v>
      </c>
      <c r="T42" s="11">
        <v>44.219239619263099</v>
      </c>
      <c r="U42" s="11"/>
      <c r="V42" s="16" t="s">
        <v>5</v>
      </c>
      <c r="W42" s="10">
        <v>412.2</v>
      </c>
      <c r="X42" s="5"/>
    </row>
    <row r="43" spans="1:24" x14ac:dyDescent="0.2">
      <c r="A43" s="66" t="s">
        <v>467</v>
      </c>
      <c r="B43" s="15" t="s">
        <v>637</v>
      </c>
      <c r="C43" s="15" t="s">
        <v>601</v>
      </c>
      <c r="D43" s="10" t="s">
        <v>674</v>
      </c>
      <c r="E43" s="24" t="s">
        <v>46</v>
      </c>
      <c r="F43" s="10" t="s">
        <v>59</v>
      </c>
      <c r="G43" s="10">
        <v>35</v>
      </c>
      <c r="H43" s="10" t="s">
        <v>5</v>
      </c>
      <c r="I43" s="15" t="s">
        <v>34</v>
      </c>
      <c r="J43" s="15" t="s">
        <v>35</v>
      </c>
      <c r="K43" s="10" t="s">
        <v>556</v>
      </c>
      <c r="L43" s="15" t="s">
        <v>37</v>
      </c>
      <c r="M43" s="11">
        <v>9.2980671000000008</v>
      </c>
      <c r="N43" s="42">
        <v>61987114</v>
      </c>
      <c r="O43" s="29">
        <v>150</v>
      </c>
      <c r="P43" s="10" t="s">
        <v>37</v>
      </c>
      <c r="Q43" s="10" t="s">
        <v>37</v>
      </c>
      <c r="R43" s="10" t="s">
        <v>37</v>
      </c>
      <c r="S43" s="10" t="s">
        <v>37</v>
      </c>
      <c r="T43" s="11">
        <v>45.8583010326373</v>
      </c>
      <c r="U43" s="11"/>
      <c r="V43" s="16" t="s">
        <v>5</v>
      </c>
      <c r="W43" s="10" t="s">
        <v>883</v>
      </c>
      <c r="X43" s="29"/>
    </row>
    <row r="44" spans="1:24" x14ac:dyDescent="0.2">
      <c r="A44" s="67" t="s">
        <v>951</v>
      </c>
      <c r="B44" s="15" t="s">
        <v>637</v>
      </c>
      <c r="C44" s="15" t="s">
        <v>602</v>
      </c>
      <c r="D44" s="10" t="s">
        <v>675</v>
      </c>
      <c r="E44" s="24" t="s">
        <v>46</v>
      </c>
      <c r="F44" s="10" t="s">
        <v>59</v>
      </c>
      <c r="G44" s="10">
        <v>39.200000000000003</v>
      </c>
      <c r="H44" s="10" t="s">
        <v>5</v>
      </c>
      <c r="I44" s="15" t="s">
        <v>34</v>
      </c>
      <c r="J44" s="15" t="s">
        <v>35</v>
      </c>
      <c r="K44" s="10" t="s">
        <v>556</v>
      </c>
      <c r="L44" s="15" t="s">
        <v>37</v>
      </c>
      <c r="M44" s="11">
        <v>25.968191399999998</v>
      </c>
      <c r="N44" s="42">
        <v>173121276</v>
      </c>
      <c r="O44" s="29">
        <v>150</v>
      </c>
      <c r="P44" s="10" t="s">
        <v>37</v>
      </c>
      <c r="Q44" s="10" t="s">
        <v>37</v>
      </c>
      <c r="R44" s="10" t="s">
        <v>37</v>
      </c>
      <c r="S44" s="10" t="s">
        <v>37</v>
      </c>
      <c r="T44" s="11">
        <v>89.312582545087693</v>
      </c>
      <c r="U44" s="11"/>
      <c r="V44" s="16" t="s">
        <v>5</v>
      </c>
      <c r="W44" s="10">
        <v>165.5</v>
      </c>
      <c r="X44" s="5"/>
    </row>
    <row r="45" spans="1:24" x14ac:dyDescent="0.2">
      <c r="A45" s="66" t="s">
        <v>461</v>
      </c>
      <c r="B45" s="15" t="s">
        <v>637</v>
      </c>
      <c r="C45" s="15" t="s">
        <v>620</v>
      </c>
      <c r="D45" s="10" t="s">
        <v>676</v>
      </c>
      <c r="E45" s="24" t="s">
        <v>46</v>
      </c>
      <c r="F45" s="16" t="s">
        <v>5</v>
      </c>
      <c r="G45" s="10">
        <v>771</v>
      </c>
      <c r="H45" s="10" t="s">
        <v>5</v>
      </c>
      <c r="I45" s="15" t="s">
        <v>34</v>
      </c>
      <c r="J45" s="15" t="s">
        <v>532</v>
      </c>
      <c r="K45" s="10" t="s">
        <v>556</v>
      </c>
      <c r="L45" s="15" t="s">
        <v>37</v>
      </c>
      <c r="M45" s="11">
        <v>4.9998708000000001</v>
      </c>
      <c r="N45" s="42">
        <v>33332472</v>
      </c>
      <c r="O45" s="29">
        <v>150</v>
      </c>
      <c r="P45" s="10" t="s">
        <v>37</v>
      </c>
      <c r="Q45" s="10" t="s">
        <v>37</v>
      </c>
      <c r="R45" s="10" t="s">
        <v>37</v>
      </c>
      <c r="S45" s="10" t="s">
        <v>37</v>
      </c>
      <c r="T45" s="11" t="s">
        <v>37</v>
      </c>
      <c r="U45" s="11"/>
      <c r="V45" s="125">
        <v>41.2</v>
      </c>
      <c r="X45" s="5"/>
    </row>
    <row r="46" spans="1:24" x14ac:dyDescent="0.2">
      <c r="A46" s="66" t="s">
        <v>28</v>
      </c>
      <c r="B46" s="15" t="s">
        <v>637</v>
      </c>
      <c r="C46" s="15" t="s">
        <v>621</v>
      </c>
      <c r="D46" s="10" t="s">
        <v>677</v>
      </c>
      <c r="E46" s="24" t="s">
        <v>46</v>
      </c>
      <c r="F46" s="16" t="s">
        <v>5</v>
      </c>
      <c r="G46" s="9">
        <v>360</v>
      </c>
      <c r="H46" s="10" t="s">
        <v>5</v>
      </c>
      <c r="I46" s="15" t="s">
        <v>34</v>
      </c>
      <c r="J46" s="15" t="s">
        <v>532</v>
      </c>
      <c r="K46" s="10" t="s">
        <v>556</v>
      </c>
      <c r="L46" s="15" t="s">
        <v>37</v>
      </c>
      <c r="M46" s="11">
        <v>9.6223653000000002</v>
      </c>
      <c r="N46" s="42">
        <v>64149102</v>
      </c>
      <c r="O46" s="29">
        <v>150</v>
      </c>
      <c r="P46" s="10" t="s">
        <v>37</v>
      </c>
      <c r="Q46" s="10" t="s">
        <v>37</v>
      </c>
      <c r="R46" s="10" t="s">
        <v>37</v>
      </c>
      <c r="S46" s="10" t="s">
        <v>37</v>
      </c>
      <c r="T46" s="11" t="s">
        <v>37</v>
      </c>
      <c r="U46" s="11"/>
      <c r="V46" s="11">
        <v>0</v>
      </c>
      <c r="X46" s="5"/>
    </row>
    <row r="47" spans="1:24" x14ac:dyDescent="0.2">
      <c r="A47" s="67" t="s">
        <v>950</v>
      </c>
      <c r="B47" s="15" t="s">
        <v>637</v>
      </c>
      <c r="C47" s="15" t="s">
        <v>622</v>
      </c>
      <c r="D47" s="10" t="s">
        <v>678</v>
      </c>
      <c r="E47" s="24" t="s">
        <v>46</v>
      </c>
      <c r="F47" s="16" t="s">
        <v>5</v>
      </c>
      <c r="G47" s="9">
        <v>228</v>
      </c>
      <c r="H47" s="10" t="s">
        <v>5</v>
      </c>
      <c r="I47" s="15" t="s">
        <v>34</v>
      </c>
      <c r="J47" s="15" t="s">
        <v>532</v>
      </c>
      <c r="K47" s="10" t="s">
        <v>556</v>
      </c>
      <c r="L47" s="15" t="s">
        <v>37</v>
      </c>
      <c r="M47" s="11">
        <v>6.6644997000000004</v>
      </c>
      <c r="N47" s="42">
        <v>44429998</v>
      </c>
      <c r="O47" s="29">
        <v>150</v>
      </c>
      <c r="P47" s="10" t="s">
        <v>37</v>
      </c>
      <c r="Q47" s="10" t="s">
        <v>37</v>
      </c>
      <c r="R47" s="10" t="s">
        <v>37</v>
      </c>
      <c r="S47" s="10" t="s">
        <v>37</v>
      </c>
      <c r="T47" s="11" t="s">
        <v>37</v>
      </c>
      <c r="U47" s="11"/>
      <c r="V47" s="11">
        <v>24.8</v>
      </c>
      <c r="X47" s="5"/>
    </row>
    <row r="48" spans="1:24" x14ac:dyDescent="0.2">
      <c r="A48" s="66" t="s">
        <v>29</v>
      </c>
      <c r="B48" s="15" t="s">
        <v>637</v>
      </c>
      <c r="C48" s="15" t="s">
        <v>623</v>
      </c>
      <c r="D48" s="10" t="s">
        <v>679</v>
      </c>
      <c r="E48" s="24" t="s">
        <v>46</v>
      </c>
      <c r="F48" s="16" t="s">
        <v>5</v>
      </c>
      <c r="G48" s="9">
        <v>501</v>
      </c>
      <c r="H48" s="10" t="s">
        <v>5</v>
      </c>
      <c r="I48" s="15" t="s">
        <v>34</v>
      </c>
      <c r="J48" s="15" t="s">
        <v>532</v>
      </c>
      <c r="K48" s="10" t="s">
        <v>556</v>
      </c>
      <c r="L48" s="15" t="s">
        <v>37</v>
      </c>
      <c r="M48" s="11">
        <v>6.1688825999999999</v>
      </c>
      <c r="N48" s="42">
        <v>41125884</v>
      </c>
      <c r="O48" s="29">
        <v>150</v>
      </c>
      <c r="P48" s="10" t="s">
        <v>37</v>
      </c>
      <c r="Q48" s="10" t="s">
        <v>37</v>
      </c>
      <c r="R48" s="10" t="s">
        <v>37</v>
      </c>
      <c r="S48" s="10" t="s">
        <v>37</v>
      </c>
      <c r="T48" s="11" t="s">
        <v>37</v>
      </c>
      <c r="U48" s="11"/>
      <c r="V48" s="11">
        <v>16.8</v>
      </c>
      <c r="X48" s="5"/>
    </row>
    <row r="49" spans="1:24" x14ac:dyDescent="0.2">
      <c r="A49" s="66" t="s">
        <v>25</v>
      </c>
      <c r="B49" s="15" t="s">
        <v>637</v>
      </c>
      <c r="C49" s="15" t="s">
        <v>624</v>
      </c>
      <c r="D49" s="10" t="s">
        <v>680</v>
      </c>
      <c r="E49" s="24" t="s">
        <v>46</v>
      </c>
      <c r="F49" s="16" t="s">
        <v>5</v>
      </c>
      <c r="G49" s="9">
        <v>522</v>
      </c>
      <c r="H49" s="10" t="s">
        <v>5</v>
      </c>
      <c r="I49" s="15" t="s">
        <v>34</v>
      </c>
      <c r="J49" s="15" t="s">
        <v>532</v>
      </c>
      <c r="K49" s="10" t="s">
        <v>556</v>
      </c>
      <c r="L49" s="15" t="s">
        <v>37</v>
      </c>
      <c r="M49" s="11">
        <v>6.0464301000000003</v>
      </c>
      <c r="N49" s="59">
        <v>40309534</v>
      </c>
      <c r="O49" s="29">
        <v>150</v>
      </c>
      <c r="P49" s="10" t="s">
        <v>37</v>
      </c>
      <c r="Q49" s="10" t="s">
        <v>37</v>
      </c>
      <c r="R49" s="10" t="s">
        <v>37</v>
      </c>
      <c r="S49" s="10" t="s">
        <v>37</v>
      </c>
      <c r="T49" s="11" t="s">
        <v>37</v>
      </c>
      <c r="U49" s="11"/>
      <c r="V49" s="11">
        <v>27</v>
      </c>
      <c r="X49" s="5"/>
    </row>
    <row r="50" spans="1:24" x14ac:dyDescent="0.2">
      <c r="A50" s="66" t="s">
        <v>462</v>
      </c>
      <c r="B50" s="15" t="s">
        <v>637</v>
      </c>
      <c r="C50" s="15" t="s">
        <v>625</v>
      </c>
      <c r="D50" s="10" t="s">
        <v>681</v>
      </c>
      <c r="E50" s="24" t="s">
        <v>46</v>
      </c>
      <c r="F50" s="16" t="s">
        <v>5</v>
      </c>
      <c r="G50" s="10">
        <v>228</v>
      </c>
      <c r="H50" s="10" t="s">
        <v>5</v>
      </c>
      <c r="I50" s="15" t="s">
        <v>34</v>
      </c>
      <c r="J50" s="15" t="s">
        <v>532</v>
      </c>
      <c r="K50" s="10" t="s">
        <v>556</v>
      </c>
      <c r="L50" s="15" t="s">
        <v>37</v>
      </c>
      <c r="M50" s="11">
        <v>5.8076847000000003</v>
      </c>
      <c r="N50" s="42">
        <v>38717898</v>
      </c>
      <c r="O50" s="29">
        <v>150</v>
      </c>
      <c r="P50" s="10" t="s">
        <v>37</v>
      </c>
      <c r="Q50" s="10" t="s">
        <v>37</v>
      </c>
      <c r="R50" s="10" t="s">
        <v>37</v>
      </c>
      <c r="S50" s="10" t="s">
        <v>37</v>
      </c>
      <c r="T50" s="11" t="s">
        <v>37</v>
      </c>
      <c r="U50" s="11"/>
      <c r="V50" s="11">
        <v>49.5</v>
      </c>
      <c r="X50" s="5"/>
    </row>
    <row r="51" spans="1:24" x14ac:dyDescent="0.2">
      <c r="A51" s="66" t="s">
        <v>31</v>
      </c>
      <c r="B51" s="15" t="s">
        <v>637</v>
      </c>
      <c r="C51" s="15" t="s">
        <v>626</v>
      </c>
      <c r="D51" s="10" t="s">
        <v>682</v>
      </c>
      <c r="E51" s="24" t="s">
        <v>46</v>
      </c>
      <c r="F51" s="16" t="s">
        <v>5</v>
      </c>
      <c r="G51" s="10">
        <v>127.2</v>
      </c>
      <c r="H51" s="10" t="s">
        <v>5</v>
      </c>
      <c r="I51" s="15" t="s">
        <v>34</v>
      </c>
      <c r="J51" s="15" t="s">
        <v>532</v>
      </c>
      <c r="K51" s="10" t="s">
        <v>556</v>
      </c>
      <c r="L51" s="15" t="s">
        <v>37</v>
      </c>
      <c r="M51" s="11">
        <v>5.8006146000000003</v>
      </c>
      <c r="N51" s="42">
        <v>38670764</v>
      </c>
      <c r="O51" s="29">
        <v>150</v>
      </c>
      <c r="P51" s="10" t="s">
        <v>37</v>
      </c>
      <c r="Q51" s="10" t="s">
        <v>37</v>
      </c>
      <c r="R51" s="10" t="s">
        <v>37</v>
      </c>
      <c r="S51" s="10" t="s">
        <v>37</v>
      </c>
      <c r="T51" s="11" t="s">
        <v>37</v>
      </c>
      <c r="U51" s="11"/>
      <c r="V51" s="11">
        <v>17.600000000000001</v>
      </c>
      <c r="X51" s="5"/>
    </row>
    <row r="52" spans="1:24" x14ac:dyDescent="0.2">
      <c r="A52" s="66" t="s">
        <v>463</v>
      </c>
      <c r="B52" s="15" t="s">
        <v>637</v>
      </c>
      <c r="C52" s="15" t="s">
        <v>627</v>
      </c>
      <c r="D52" s="10" t="s">
        <v>683</v>
      </c>
      <c r="E52" s="24" t="s">
        <v>46</v>
      </c>
      <c r="F52" s="16" t="s">
        <v>5</v>
      </c>
      <c r="G52" s="10">
        <v>231</v>
      </c>
      <c r="H52" s="10" t="s">
        <v>5</v>
      </c>
      <c r="I52" s="15" t="s">
        <v>34</v>
      </c>
      <c r="J52" s="15" t="s">
        <v>532</v>
      </c>
      <c r="K52" s="10" t="s">
        <v>556</v>
      </c>
      <c r="L52" s="15" t="s">
        <v>37</v>
      </c>
      <c r="M52" s="11">
        <v>6.3204741000000002</v>
      </c>
      <c r="N52" s="42">
        <v>42136494</v>
      </c>
      <c r="O52" s="29">
        <v>150</v>
      </c>
      <c r="P52" s="10" t="s">
        <v>37</v>
      </c>
      <c r="Q52" s="10" t="s">
        <v>37</v>
      </c>
      <c r="R52" s="10" t="s">
        <v>37</v>
      </c>
      <c r="S52" s="10" t="s">
        <v>37</v>
      </c>
      <c r="T52" s="11" t="s">
        <v>37</v>
      </c>
      <c r="U52" s="11"/>
      <c r="V52" s="11">
        <v>31.9</v>
      </c>
      <c r="X52" s="5"/>
    </row>
    <row r="53" spans="1:24" x14ac:dyDescent="0.2">
      <c r="A53" s="66" t="s">
        <v>464</v>
      </c>
      <c r="B53" s="15" t="s">
        <v>637</v>
      </c>
      <c r="C53" s="15" t="s">
        <v>628</v>
      </c>
      <c r="D53" s="10" t="s">
        <v>684</v>
      </c>
      <c r="E53" s="24" t="s">
        <v>46</v>
      </c>
      <c r="F53" s="16" t="s">
        <v>5</v>
      </c>
      <c r="G53" s="10">
        <v>327</v>
      </c>
      <c r="H53" s="10" t="s">
        <v>5</v>
      </c>
      <c r="I53" s="15" t="s">
        <v>34</v>
      </c>
      <c r="J53" s="15" t="s">
        <v>532</v>
      </c>
      <c r="K53" s="10" t="s">
        <v>556</v>
      </c>
      <c r="L53" s="15" t="s">
        <v>37</v>
      </c>
      <c r="M53" s="11">
        <v>5.7989249999999997</v>
      </c>
      <c r="N53" s="42">
        <v>38659500</v>
      </c>
      <c r="O53" s="29">
        <v>150</v>
      </c>
      <c r="P53" s="10" t="s">
        <v>37</v>
      </c>
      <c r="Q53" s="10" t="s">
        <v>37</v>
      </c>
      <c r="R53" s="10" t="s">
        <v>37</v>
      </c>
      <c r="S53" s="10" t="s">
        <v>37</v>
      </c>
      <c r="T53" s="11" t="s">
        <v>37</v>
      </c>
      <c r="U53" s="11"/>
      <c r="V53" s="11">
        <v>33</v>
      </c>
      <c r="X53" s="5"/>
    </row>
    <row r="54" spans="1:24" x14ac:dyDescent="0.2">
      <c r="A54" s="66" t="s">
        <v>465</v>
      </c>
      <c r="B54" s="15" t="s">
        <v>637</v>
      </c>
      <c r="C54" s="15" t="s">
        <v>629</v>
      </c>
      <c r="D54" s="10" t="s">
        <v>685</v>
      </c>
      <c r="E54" s="24" t="s">
        <v>46</v>
      </c>
      <c r="F54" s="16" t="s">
        <v>5</v>
      </c>
      <c r="G54" s="10">
        <v>669</v>
      </c>
      <c r="H54" s="10" t="s">
        <v>5</v>
      </c>
      <c r="I54" s="15" t="s">
        <v>34</v>
      </c>
      <c r="J54" s="15" t="s">
        <v>532</v>
      </c>
      <c r="K54" s="10" t="s">
        <v>556</v>
      </c>
      <c r="L54" s="15" t="s">
        <v>37</v>
      </c>
      <c r="M54" s="11">
        <v>5.9818116000000003</v>
      </c>
      <c r="N54" s="42">
        <v>39878744</v>
      </c>
      <c r="O54" s="29">
        <v>150</v>
      </c>
      <c r="P54" s="10" t="s">
        <v>37</v>
      </c>
      <c r="Q54" s="10" t="s">
        <v>37</v>
      </c>
      <c r="R54" s="10" t="s">
        <v>37</v>
      </c>
      <c r="S54" s="10" t="s">
        <v>37</v>
      </c>
      <c r="T54" s="11" t="s">
        <v>37</v>
      </c>
      <c r="U54" s="11"/>
      <c r="V54" s="11">
        <v>20.2</v>
      </c>
      <c r="X54" s="5"/>
    </row>
    <row r="55" spans="1:24" ht="18" x14ac:dyDescent="0.2">
      <c r="A55" s="66" t="s">
        <v>466</v>
      </c>
      <c r="B55" s="15" t="s">
        <v>637</v>
      </c>
      <c r="C55" s="15" t="s">
        <v>630</v>
      </c>
      <c r="D55" s="10" t="s">
        <v>686</v>
      </c>
      <c r="E55" s="24" t="s">
        <v>46</v>
      </c>
      <c r="F55" s="16" t="s">
        <v>5</v>
      </c>
      <c r="G55" s="10">
        <v>292.5</v>
      </c>
      <c r="H55" s="10" t="s">
        <v>5</v>
      </c>
      <c r="I55" s="15" t="s">
        <v>34</v>
      </c>
      <c r="J55" s="15" t="s">
        <v>532</v>
      </c>
      <c r="K55" s="10" t="s">
        <v>556</v>
      </c>
      <c r="L55" s="15" t="s">
        <v>37</v>
      </c>
      <c r="M55" s="11">
        <v>7.2219249000000003</v>
      </c>
      <c r="N55" s="42">
        <v>48146166</v>
      </c>
      <c r="O55" s="29">
        <v>150</v>
      </c>
      <c r="P55" s="10" t="s">
        <v>37</v>
      </c>
      <c r="Q55" s="10" t="s">
        <v>37</v>
      </c>
      <c r="R55" s="10" t="s">
        <v>37</v>
      </c>
      <c r="S55" s="10" t="s">
        <v>37</v>
      </c>
      <c r="T55" s="11" t="s">
        <v>37</v>
      </c>
      <c r="U55" s="11"/>
      <c r="V55" s="150">
        <v>31.7</v>
      </c>
    </row>
    <row r="56" spans="1:24" x14ac:dyDescent="0.2">
      <c r="A56" s="66" t="s">
        <v>467</v>
      </c>
      <c r="B56" s="15" t="s">
        <v>637</v>
      </c>
      <c r="C56" s="15" t="s">
        <v>631</v>
      </c>
      <c r="D56" s="10" t="s">
        <v>687</v>
      </c>
      <c r="E56" s="24" t="s">
        <v>46</v>
      </c>
      <c r="F56" s="16" t="s">
        <v>5</v>
      </c>
      <c r="G56" s="10">
        <v>507</v>
      </c>
      <c r="H56" s="10" t="s">
        <v>5</v>
      </c>
      <c r="I56" s="15" t="s">
        <v>34</v>
      </c>
      <c r="J56" s="15" t="s">
        <v>532</v>
      </c>
      <c r="K56" s="10" t="s">
        <v>556</v>
      </c>
      <c r="L56" s="15" t="s">
        <v>37</v>
      </c>
      <c r="M56" s="11">
        <v>5.2705907999999999</v>
      </c>
      <c r="N56" s="42">
        <v>35137272</v>
      </c>
      <c r="O56" s="29">
        <v>150</v>
      </c>
      <c r="P56" s="10" t="s">
        <v>37</v>
      </c>
      <c r="Q56" s="10" t="s">
        <v>37</v>
      </c>
      <c r="R56" s="10" t="s">
        <v>37</v>
      </c>
      <c r="S56" s="10" t="s">
        <v>37</v>
      </c>
      <c r="T56" s="11" t="s">
        <v>37</v>
      </c>
      <c r="U56" s="11"/>
      <c r="V56" s="11">
        <v>2.2000000000000002</v>
      </c>
    </row>
    <row r="57" spans="1:24" s="13" customFormat="1" x14ac:dyDescent="0.2">
      <c r="A57" s="67" t="s">
        <v>951</v>
      </c>
      <c r="B57" s="18" t="s">
        <v>637</v>
      </c>
      <c r="C57" s="18" t="s">
        <v>632</v>
      </c>
      <c r="D57" s="13" t="s">
        <v>688</v>
      </c>
      <c r="E57" s="25" t="s">
        <v>46</v>
      </c>
      <c r="F57" s="63" t="s">
        <v>5</v>
      </c>
      <c r="G57" s="13">
        <v>171.6</v>
      </c>
      <c r="H57" s="13" t="s">
        <v>5</v>
      </c>
      <c r="I57" s="18" t="s">
        <v>34</v>
      </c>
      <c r="J57" s="18" t="s">
        <v>532</v>
      </c>
      <c r="K57" s="13" t="s">
        <v>556</v>
      </c>
      <c r="L57" s="18" t="s">
        <v>37</v>
      </c>
      <c r="M57" s="14">
        <v>6.1849886999999999</v>
      </c>
      <c r="N57" s="61">
        <v>41233258</v>
      </c>
      <c r="O57" s="32">
        <v>150</v>
      </c>
      <c r="P57" s="13" t="s">
        <v>37</v>
      </c>
      <c r="Q57" s="13" t="s">
        <v>37</v>
      </c>
      <c r="R57" s="13" t="s">
        <v>37</v>
      </c>
      <c r="S57" s="13" t="s">
        <v>37</v>
      </c>
      <c r="T57" s="14" t="s">
        <v>37</v>
      </c>
      <c r="U57" s="14"/>
      <c r="V57" s="14">
        <v>8.1999999999999993</v>
      </c>
    </row>
  </sheetData>
  <dataConsolidate/>
  <mergeCells count="22">
    <mergeCell ref="K4:K5"/>
    <mergeCell ref="J4:J5"/>
    <mergeCell ref="I4:I5"/>
    <mergeCell ref="F4:F5"/>
    <mergeCell ref="G4:G5"/>
    <mergeCell ref="H4:H5"/>
    <mergeCell ref="U4:U5"/>
    <mergeCell ref="V4:V5"/>
    <mergeCell ref="A4:A5"/>
    <mergeCell ref="B4:B5"/>
    <mergeCell ref="C4:C5"/>
    <mergeCell ref="D4:D5"/>
    <mergeCell ref="E4:E5"/>
    <mergeCell ref="R4:R5"/>
    <mergeCell ref="S4:S5"/>
    <mergeCell ref="T4:T5"/>
    <mergeCell ref="Q4:Q5"/>
    <mergeCell ref="P4:P5"/>
    <mergeCell ref="O4:O5"/>
    <mergeCell ref="N4:N5"/>
    <mergeCell ref="M4:M5"/>
    <mergeCell ref="L4:L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0C65-E4EF-894F-A0BB-3BF99B56205F}">
  <sheetPr codeName="Sheet3"/>
  <dimension ref="A1:XFB40"/>
  <sheetViews>
    <sheetView topLeftCell="B1" zoomScaleNormal="100" workbookViewId="0">
      <selection activeCell="G6" sqref="G6"/>
    </sheetView>
  </sheetViews>
  <sheetFormatPr baseColWidth="10" defaultRowHeight="16" x14ac:dyDescent="0.2"/>
  <cols>
    <col min="1" max="1" width="35.83203125" style="23" customWidth="1"/>
    <col min="2" max="2" width="39.83203125" style="23" customWidth="1"/>
    <col min="3" max="3" width="29.83203125" style="23" customWidth="1"/>
    <col min="4" max="4" width="25" style="23" customWidth="1"/>
    <col min="5" max="5" width="20.5" style="23" customWidth="1"/>
    <col min="6" max="6" width="16.83203125" style="23" customWidth="1"/>
    <col min="7" max="7" width="14.33203125" style="23" bestFit="1" customWidth="1"/>
    <col min="8" max="9" width="11.1640625" style="23" bestFit="1" customWidth="1"/>
    <col min="10" max="10" width="13.1640625" style="23" bestFit="1" customWidth="1"/>
    <col min="11" max="11" width="11.1640625" style="23" bestFit="1" customWidth="1"/>
    <col min="12" max="12" width="11.6640625" style="23" bestFit="1" customWidth="1"/>
    <col min="13" max="13" width="13.33203125" style="23" bestFit="1" customWidth="1"/>
    <col min="14" max="14" width="28.5" style="23" customWidth="1"/>
    <col min="15" max="15" width="10.83203125" style="23"/>
    <col min="16" max="16" width="16.33203125" style="23" customWidth="1"/>
    <col min="17" max="16384" width="10.83203125" style="23"/>
  </cols>
  <sheetData>
    <row r="1" spans="1:16382" x14ac:dyDescent="0.2">
      <c r="A1" s="161" t="s">
        <v>966</v>
      </c>
    </row>
    <row r="3" spans="1:16382" ht="34" x14ac:dyDescent="0.2">
      <c r="A3" s="88"/>
      <c r="B3" s="37" t="s">
        <v>505</v>
      </c>
      <c r="C3" s="55" t="s">
        <v>557</v>
      </c>
      <c r="D3" s="37" t="s">
        <v>515</v>
      </c>
      <c r="E3" s="54" t="s">
        <v>956</v>
      </c>
      <c r="F3" s="54" t="s">
        <v>957</v>
      </c>
      <c r="G3" s="54" t="s">
        <v>958</v>
      </c>
      <c r="H3" s="54" t="s">
        <v>959</v>
      </c>
      <c r="I3" s="54" t="s">
        <v>2</v>
      </c>
      <c r="J3" s="54" t="s">
        <v>960</v>
      </c>
      <c r="K3" s="54" t="s">
        <v>4</v>
      </c>
      <c r="L3" s="54" t="s">
        <v>961</v>
      </c>
      <c r="M3" s="54" t="s">
        <v>962</v>
      </c>
      <c r="N3" s="54" t="s">
        <v>929</v>
      </c>
    </row>
    <row r="4" spans="1:16382" x14ac:dyDescent="0.2">
      <c r="A4" s="72" t="s">
        <v>690</v>
      </c>
      <c r="B4" s="24" t="s">
        <v>46</v>
      </c>
      <c r="C4" s="33">
        <v>15</v>
      </c>
      <c r="D4" s="27" t="s">
        <v>33</v>
      </c>
      <c r="E4" s="28">
        <v>6.0827346389999999</v>
      </c>
      <c r="F4" s="29">
        <v>1503335</v>
      </c>
      <c r="G4" s="3">
        <v>53.591999999999999</v>
      </c>
      <c r="H4" s="3">
        <v>5.1790000000000003</v>
      </c>
      <c r="I4" s="29">
        <v>369903</v>
      </c>
      <c r="J4" s="3">
        <v>2.0289999999999999</v>
      </c>
      <c r="K4" s="29">
        <v>1098537</v>
      </c>
      <c r="L4" s="3">
        <v>4.0461999999999998</v>
      </c>
      <c r="M4" s="3">
        <v>3.15</v>
      </c>
      <c r="N4" s="151">
        <v>4</v>
      </c>
      <c r="O4" s="72"/>
      <c r="P4" s="28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2"/>
      <c r="XEY4" s="72"/>
      <c r="XEZ4" s="72"/>
      <c r="XFA4" s="72"/>
      <c r="XFB4" s="72"/>
    </row>
    <row r="5" spans="1:16382" x14ac:dyDescent="0.2">
      <c r="A5" s="72" t="s">
        <v>690</v>
      </c>
      <c r="B5" s="24" t="s">
        <v>46</v>
      </c>
      <c r="C5" s="33">
        <v>30</v>
      </c>
      <c r="D5" s="27" t="s">
        <v>33</v>
      </c>
      <c r="E5" s="28">
        <v>7.2774222149999996</v>
      </c>
      <c r="F5" s="29">
        <v>1632100</v>
      </c>
      <c r="G5" s="3">
        <v>52.798000000000002</v>
      </c>
      <c r="H5" s="3">
        <v>5.7919999999999998</v>
      </c>
      <c r="I5" s="29">
        <v>401573</v>
      </c>
      <c r="J5" s="3">
        <v>2.25</v>
      </c>
      <c r="K5" s="29">
        <v>1178737</v>
      </c>
      <c r="L5" s="3">
        <v>4.4588999999999999</v>
      </c>
      <c r="M5" s="3">
        <v>3.512</v>
      </c>
      <c r="N5" s="5">
        <v>3</v>
      </c>
      <c r="O5" s="72"/>
      <c r="P5" s="28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72"/>
      <c r="OH5" s="72"/>
      <c r="OI5" s="72"/>
      <c r="OJ5" s="72"/>
      <c r="OK5" s="72"/>
      <c r="OL5" s="72"/>
      <c r="OM5" s="72"/>
      <c r="ON5" s="72"/>
      <c r="OO5" s="72"/>
      <c r="OP5" s="72"/>
      <c r="OQ5" s="72"/>
      <c r="OR5" s="72"/>
      <c r="OS5" s="72"/>
      <c r="OT5" s="72"/>
      <c r="OU5" s="72"/>
      <c r="OV5" s="72"/>
      <c r="OW5" s="72"/>
      <c r="OX5" s="72"/>
      <c r="OY5" s="72"/>
      <c r="OZ5" s="72"/>
      <c r="PA5" s="72"/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2"/>
      <c r="RI5" s="72"/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  <c r="AAF5" s="72"/>
      <c r="AAG5" s="72"/>
      <c r="AAH5" s="72"/>
      <c r="AAI5" s="72"/>
      <c r="AAJ5" s="72"/>
      <c r="AAK5" s="72"/>
      <c r="AAL5" s="72"/>
      <c r="AAM5" s="72"/>
      <c r="AAN5" s="72"/>
      <c r="AAO5" s="72"/>
      <c r="AAP5" s="72"/>
      <c r="AAQ5" s="72"/>
      <c r="AAR5" s="72"/>
      <c r="AAS5" s="72"/>
      <c r="AAT5" s="72"/>
      <c r="AAU5" s="72"/>
      <c r="AAV5" s="72"/>
      <c r="AAW5" s="72"/>
      <c r="AAX5" s="72"/>
      <c r="AAY5" s="72"/>
      <c r="AAZ5" s="72"/>
      <c r="ABA5" s="72"/>
      <c r="ABB5" s="72"/>
      <c r="ABC5" s="72"/>
      <c r="ABD5" s="72"/>
      <c r="ABE5" s="72"/>
      <c r="ABF5" s="72"/>
      <c r="ABG5" s="72"/>
      <c r="ABH5" s="72"/>
      <c r="ABI5" s="72"/>
      <c r="ABJ5" s="72"/>
      <c r="ABK5" s="72"/>
      <c r="ABL5" s="72"/>
      <c r="ABM5" s="72"/>
      <c r="ABN5" s="72"/>
      <c r="ABO5" s="72"/>
      <c r="ABP5" s="72"/>
      <c r="ABQ5" s="72"/>
      <c r="ABR5" s="72"/>
      <c r="ABS5" s="72"/>
      <c r="ABT5" s="72"/>
      <c r="ABU5" s="72"/>
      <c r="ABV5" s="72"/>
      <c r="ABW5" s="72"/>
      <c r="ABX5" s="72"/>
      <c r="ABY5" s="72"/>
      <c r="ABZ5" s="72"/>
      <c r="ACA5" s="72"/>
      <c r="ACB5" s="72"/>
      <c r="ACC5" s="72"/>
      <c r="ACD5" s="72"/>
      <c r="ACE5" s="72"/>
      <c r="ACF5" s="72"/>
      <c r="ACG5" s="72"/>
      <c r="ACH5" s="72"/>
      <c r="ACI5" s="72"/>
      <c r="ACJ5" s="72"/>
      <c r="ACK5" s="72"/>
      <c r="ACL5" s="72"/>
      <c r="ACM5" s="72"/>
      <c r="ACN5" s="72"/>
      <c r="ACO5" s="72"/>
      <c r="ACP5" s="72"/>
      <c r="ACQ5" s="72"/>
      <c r="ACR5" s="72"/>
      <c r="ACS5" s="72"/>
      <c r="ACT5" s="72"/>
      <c r="ACU5" s="72"/>
      <c r="ACV5" s="72"/>
      <c r="ACW5" s="72"/>
      <c r="ACX5" s="72"/>
      <c r="ACY5" s="72"/>
      <c r="ACZ5" s="72"/>
      <c r="ADA5" s="72"/>
      <c r="ADB5" s="72"/>
      <c r="ADC5" s="72"/>
      <c r="ADD5" s="72"/>
      <c r="ADE5" s="72"/>
      <c r="ADF5" s="72"/>
      <c r="ADG5" s="72"/>
      <c r="ADH5" s="72"/>
      <c r="ADI5" s="72"/>
      <c r="ADJ5" s="72"/>
      <c r="ADK5" s="72"/>
      <c r="ADL5" s="72"/>
      <c r="ADM5" s="72"/>
      <c r="ADN5" s="72"/>
      <c r="ADO5" s="72"/>
      <c r="ADP5" s="72"/>
      <c r="ADQ5" s="72"/>
      <c r="ADR5" s="72"/>
      <c r="ADS5" s="72"/>
      <c r="ADT5" s="72"/>
      <c r="ADU5" s="72"/>
      <c r="ADV5" s="72"/>
      <c r="ADW5" s="72"/>
      <c r="ADX5" s="72"/>
      <c r="ADY5" s="72"/>
      <c r="ADZ5" s="72"/>
      <c r="AEA5" s="72"/>
      <c r="AEB5" s="72"/>
      <c r="AEC5" s="72"/>
      <c r="AED5" s="72"/>
      <c r="AEE5" s="72"/>
      <c r="AEF5" s="72"/>
      <c r="AEG5" s="72"/>
      <c r="AEH5" s="72"/>
      <c r="AEI5" s="72"/>
      <c r="AEJ5" s="72"/>
      <c r="AEK5" s="72"/>
      <c r="AEL5" s="72"/>
      <c r="AEM5" s="72"/>
      <c r="AEN5" s="72"/>
      <c r="AEO5" s="72"/>
      <c r="AEP5" s="72"/>
      <c r="AEQ5" s="72"/>
      <c r="AER5" s="72"/>
      <c r="AES5" s="72"/>
      <c r="AET5" s="72"/>
      <c r="AEU5" s="72"/>
      <c r="AEV5" s="72"/>
      <c r="AEW5" s="72"/>
      <c r="AEX5" s="72"/>
      <c r="AEY5" s="72"/>
      <c r="AEZ5" s="72"/>
      <c r="AFA5" s="72"/>
      <c r="AFB5" s="72"/>
      <c r="AFC5" s="72"/>
      <c r="AFD5" s="72"/>
      <c r="AFE5" s="72"/>
      <c r="AFF5" s="72"/>
      <c r="AFG5" s="72"/>
      <c r="AFH5" s="72"/>
      <c r="AFI5" s="72"/>
      <c r="AFJ5" s="72"/>
      <c r="AFK5" s="72"/>
      <c r="AFL5" s="72"/>
      <c r="AFM5" s="72"/>
      <c r="AFN5" s="72"/>
      <c r="AFO5" s="72"/>
      <c r="AFP5" s="72"/>
      <c r="AFQ5" s="72"/>
      <c r="AFR5" s="72"/>
      <c r="AFS5" s="72"/>
      <c r="AFT5" s="72"/>
      <c r="AFU5" s="72"/>
      <c r="AFV5" s="72"/>
      <c r="AFW5" s="72"/>
      <c r="AFX5" s="72"/>
      <c r="AFY5" s="72"/>
      <c r="AFZ5" s="72"/>
      <c r="AGA5" s="72"/>
      <c r="AGB5" s="72"/>
      <c r="AGC5" s="72"/>
      <c r="AGD5" s="72"/>
      <c r="AGE5" s="72"/>
      <c r="AGF5" s="72"/>
      <c r="AGG5" s="72"/>
      <c r="AGH5" s="72"/>
      <c r="AGI5" s="72"/>
      <c r="AGJ5" s="72"/>
      <c r="AGK5" s="72"/>
      <c r="AGL5" s="72"/>
      <c r="AGM5" s="72"/>
      <c r="AGN5" s="72"/>
      <c r="AGO5" s="72"/>
      <c r="AGP5" s="72"/>
      <c r="AGQ5" s="72"/>
      <c r="AGR5" s="72"/>
      <c r="AGS5" s="72"/>
      <c r="AGT5" s="72"/>
      <c r="AGU5" s="72"/>
      <c r="AGV5" s="72"/>
      <c r="AGW5" s="72"/>
      <c r="AGX5" s="72"/>
      <c r="AGY5" s="72"/>
      <c r="AGZ5" s="72"/>
      <c r="AHA5" s="72"/>
      <c r="AHB5" s="72"/>
      <c r="AHC5" s="72"/>
      <c r="AHD5" s="72"/>
      <c r="AHE5" s="72"/>
      <c r="AHF5" s="72"/>
      <c r="AHG5" s="72"/>
      <c r="AHH5" s="72"/>
      <c r="AHI5" s="72"/>
      <c r="AHJ5" s="72"/>
      <c r="AHK5" s="72"/>
      <c r="AHL5" s="72"/>
      <c r="AHM5" s="72"/>
      <c r="AHN5" s="72"/>
      <c r="AHO5" s="72"/>
      <c r="AHP5" s="72"/>
      <c r="AHQ5" s="72"/>
      <c r="AHR5" s="72"/>
      <c r="AHS5" s="72"/>
      <c r="AHT5" s="72"/>
      <c r="AHU5" s="72"/>
      <c r="AHV5" s="72"/>
      <c r="AHW5" s="72"/>
      <c r="AHX5" s="72"/>
      <c r="AHY5" s="72"/>
      <c r="AHZ5" s="72"/>
      <c r="AIA5" s="72"/>
      <c r="AIB5" s="72"/>
      <c r="AIC5" s="72"/>
      <c r="AID5" s="72"/>
      <c r="AIE5" s="72"/>
      <c r="AIF5" s="72"/>
      <c r="AIG5" s="72"/>
      <c r="AIH5" s="72"/>
      <c r="AII5" s="72"/>
      <c r="AIJ5" s="72"/>
      <c r="AIK5" s="72"/>
      <c r="AIL5" s="72"/>
      <c r="AIM5" s="72"/>
      <c r="AIN5" s="72"/>
      <c r="AIO5" s="72"/>
      <c r="AIP5" s="72"/>
      <c r="AIQ5" s="72"/>
      <c r="AIR5" s="72"/>
      <c r="AIS5" s="72"/>
      <c r="AIT5" s="72"/>
      <c r="AIU5" s="72"/>
      <c r="AIV5" s="72"/>
      <c r="AIW5" s="72"/>
      <c r="AIX5" s="72"/>
      <c r="AIY5" s="72"/>
      <c r="AIZ5" s="72"/>
      <c r="AJA5" s="72"/>
      <c r="AJB5" s="72"/>
      <c r="AJC5" s="72"/>
      <c r="AJD5" s="72"/>
      <c r="AJE5" s="72"/>
      <c r="AJF5" s="72"/>
      <c r="AJG5" s="72"/>
      <c r="AJH5" s="72"/>
      <c r="AJI5" s="72"/>
      <c r="AJJ5" s="72"/>
      <c r="AJK5" s="72"/>
      <c r="AJL5" s="72"/>
      <c r="AJM5" s="72"/>
      <c r="AJN5" s="72"/>
      <c r="AJO5" s="72"/>
      <c r="AJP5" s="72"/>
      <c r="AJQ5" s="72"/>
      <c r="AJR5" s="72"/>
      <c r="AJS5" s="72"/>
      <c r="AJT5" s="72"/>
      <c r="AJU5" s="72"/>
      <c r="AJV5" s="72"/>
      <c r="AJW5" s="72"/>
      <c r="AJX5" s="72"/>
      <c r="AJY5" s="72"/>
      <c r="AJZ5" s="72"/>
      <c r="AKA5" s="72"/>
      <c r="AKB5" s="72"/>
      <c r="AKC5" s="72"/>
      <c r="AKD5" s="72"/>
      <c r="AKE5" s="72"/>
      <c r="AKF5" s="72"/>
      <c r="AKG5" s="72"/>
      <c r="AKH5" s="72"/>
      <c r="AKI5" s="72"/>
      <c r="AKJ5" s="72"/>
      <c r="AKK5" s="72"/>
      <c r="AKL5" s="72"/>
      <c r="AKM5" s="72"/>
      <c r="AKN5" s="72"/>
      <c r="AKO5" s="72"/>
      <c r="AKP5" s="72"/>
      <c r="AKQ5" s="72"/>
      <c r="AKR5" s="72"/>
      <c r="AKS5" s="72"/>
      <c r="AKT5" s="72"/>
      <c r="AKU5" s="72"/>
      <c r="AKV5" s="72"/>
      <c r="AKW5" s="72"/>
      <c r="AKX5" s="72"/>
      <c r="AKY5" s="72"/>
      <c r="AKZ5" s="72"/>
      <c r="ALA5" s="72"/>
      <c r="ALB5" s="72"/>
      <c r="ALC5" s="72"/>
      <c r="ALD5" s="72"/>
      <c r="ALE5" s="72"/>
      <c r="ALF5" s="72"/>
      <c r="ALG5" s="72"/>
      <c r="ALH5" s="72"/>
      <c r="ALI5" s="72"/>
      <c r="ALJ5" s="72"/>
      <c r="ALK5" s="72"/>
      <c r="ALL5" s="72"/>
      <c r="ALM5" s="72"/>
      <c r="ALN5" s="72"/>
      <c r="ALO5" s="72"/>
      <c r="ALP5" s="72"/>
      <c r="ALQ5" s="72"/>
      <c r="ALR5" s="72"/>
      <c r="ALS5" s="72"/>
      <c r="ALT5" s="72"/>
      <c r="ALU5" s="72"/>
      <c r="ALV5" s="72"/>
      <c r="ALW5" s="72"/>
      <c r="ALX5" s="72"/>
      <c r="ALY5" s="72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  <c r="AMM5" s="72"/>
      <c r="AMN5" s="72"/>
      <c r="AMO5" s="72"/>
      <c r="AMP5" s="72"/>
      <c r="AMQ5" s="72"/>
      <c r="AMR5" s="72"/>
      <c r="AMS5" s="72"/>
      <c r="AMT5" s="72"/>
      <c r="AMU5" s="72"/>
      <c r="AMV5" s="72"/>
      <c r="AMW5" s="72"/>
      <c r="AMX5" s="72"/>
      <c r="AMY5" s="72"/>
      <c r="AMZ5" s="72"/>
      <c r="ANA5" s="72"/>
      <c r="ANB5" s="72"/>
      <c r="ANC5" s="72"/>
      <c r="AND5" s="72"/>
      <c r="ANE5" s="72"/>
      <c r="ANF5" s="72"/>
      <c r="ANG5" s="72"/>
      <c r="ANH5" s="72"/>
      <c r="ANI5" s="72"/>
      <c r="ANJ5" s="72"/>
      <c r="ANK5" s="72"/>
      <c r="ANL5" s="72"/>
      <c r="ANM5" s="72"/>
      <c r="ANN5" s="72"/>
      <c r="ANO5" s="72"/>
      <c r="ANP5" s="72"/>
      <c r="ANQ5" s="72"/>
      <c r="ANR5" s="72"/>
      <c r="ANS5" s="72"/>
      <c r="ANT5" s="72"/>
      <c r="ANU5" s="72"/>
      <c r="ANV5" s="72"/>
      <c r="ANW5" s="72"/>
      <c r="ANX5" s="72"/>
      <c r="ANY5" s="72"/>
      <c r="ANZ5" s="72"/>
      <c r="AOA5" s="72"/>
      <c r="AOB5" s="72"/>
      <c r="AOC5" s="72"/>
      <c r="AOD5" s="72"/>
      <c r="AOE5" s="72"/>
      <c r="AOF5" s="72"/>
      <c r="AOG5" s="72"/>
      <c r="AOH5" s="72"/>
      <c r="AOI5" s="72"/>
      <c r="AOJ5" s="72"/>
      <c r="AOK5" s="72"/>
      <c r="AOL5" s="72"/>
      <c r="AOM5" s="72"/>
      <c r="AON5" s="72"/>
      <c r="AOO5" s="72"/>
      <c r="AOP5" s="72"/>
      <c r="AOQ5" s="72"/>
      <c r="AOR5" s="72"/>
      <c r="AOS5" s="72"/>
      <c r="AOT5" s="72"/>
      <c r="AOU5" s="72"/>
      <c r="AOV5" s="72"/>
      <c r="AOW5" s="72"/>
      <c r="AOX5" s="72"/>
      <c r="AOY5" s="72"/>
      <c r="AOZ5" s="72"/>
      <c r="APA5" s="72"/>
      <c r="APB5" s="72"/>
      <c r="APC5" s="72"/>
      <c r="APD5" s="72"/>
      <c r="APE5" s="72"/>
      <c r="APF5" s="72"/>
      <c r="APG5" s="72"/>
      <c r="APH5" s="72"/>
      <c r="API5" s="72"/>
      <c r="APJ5" s="72"/>
      <c r="APK5" s="72"/>
      <c r="APL5" s="72"/>
      <c r="APM5" s="72"/>
      <c r="APN5" s="72"/>
      <c r="APO5" s="72"/>
      <c r="APP5" s="72"/>
      <c r="APQ5" s="72"/>
      <c r="APR5" s="72"/>
      <c r="APS5" s="72"/>
      <c r="APT5" s="72"/>
      <c r="APU5" s="72"/>
      <c r="APV5" s="72"/>
      <c r="APW5" s="72"/>
      <c r="APX5" s="72"/>
      <c r="APY5" s="72"/>
      <c r="APZ5" s="72"/>
      <c r="AQA5" s="72"/>
      <c r="AQB5" s="72"/>
      <c r="AQC5" s="72"/>
      <c r="AQD5" s="72"/>
      <c r="AQE5" s="72"/>
      <c r="AQF5" s="72"/>
      <c r="AQG5" s="72"/>
      <c r="AQH5" s="72"/>
      <c r="AQI5" s="72"/>
      <c r="AQJ5" s="72"/>
      <c r="AQK5" s="72"/>
      <c r="AQL5" s="72"/>
      <c r="AQM5" s="72"/>
      <c r="AQN5" s="72"/>
      <c r="AQO5" s="72"/>
      <c r="AQP5" s="72"/>
      <c r="AQQ5" s="72"/>
      <c r="AQR5" s="72"/>
      <c r="AQS5" s="72"/>
      <c r="AQT5" s="72"/>
      <c r="AQU5" s="72"/>
      <c r="AQV5" s="72"/>
      <c r="AQW5" s="72"/>
      <c r="AQX5" s="72"/>
      <c r="AQY5" s="72"/>
      <c r="AQZ5" s="72"/>
      <c r="ARA5" s="72"/>
      <c r="ARB5" s="72"/>
      <c r="ARC5" s="72"/>
      <c r="ARD5" s="72"/>
      <c r="ARE5" s="72"/>
      <c r="ARF5" s="72"/>
      <c r="ARG5" s="72"/>
      <c r="ARH5" s="72"/>
      <c r="ARI5" s="72"/>
      <c r="ARJ5" s="72"/>
      <c r="ARK5" s="72"/>
      <c r="ARL5" s="72"/>
      <c r="ARM5" s="72"/>
      <c r="ARN5" s="72"/>
      <c r="ARO5" s="72"/>
      <c r="ARP5" s="72"/>
      <c r="ARQ5" s="72"/>
      <c r="ARR5" s="72"/>
      <c r="ARS5" s="72"/>
      <c r="ART5" s="72"/>
      <c r="ARU5" s="72"/>
      <c r="ARV5" s="72"/>
      <c r="ARW5" s="72"/>
      <c r="ARX5" s="72"/>
      <c r="ARY5" s="72"/>
      <c r="ARZ5" s="72"/>
      <c r="ASA5" s="72"/>
      <c r="ASB5" s="72"/>
      <c r="ASC5" s="72"/>
      <c r="ASD5" s="72"/>
      <c r="ASE5" s="72"/>
      <c r="ASF5" s="72"/>
      <c r="ASG5" s="72"/>
      <c r="ASH5" s="72"/>
      <c r="ASI5" s="72"/>
      <c r="ASJ5" s="72"/>
      <c r="ASK5" s="72"/>
      <c r="ASL5" s="72"/>
      <c r="ASM5" s="72"/>
      <c r="ASN5" s="72"/>
      <c r="ASO5" s="72"/>
      <c r="ASP5" s="72"/>
      <c r="ASQ5" s="72"/>
      <c r="ASR5" s="72"/>
      <c r="ASS5" s="72"/>
      <c r="AST5" s="72"/>
      <c r="ASU5" s="72"/>
      <c r="ASV5" s="72"/>
      <c r="ASW5" s="72"/>
      <c r="ASX5" s="72"/>
      <c r="ASY5" s="72"/>
      <c r="ASZ5" s="72"/>
      <c r="ATA5" s="72"/>
      <c r="ATB5" s="72"/>
      <c r="ATC5" s="72"/>
      <c r="ATD5" s="72"/>
      <c r="ATE5" s="72"/>
      <c r="ATF5" s="72"/>
      <c r="ATG5" s="72"/>
      <c r="ATH5" s="72"/>
      <c r="ATI5" s="72"/>
      <c r="ATJ5" s="72"/>
      <c r="ATK5" s="72"/>
      <c r="ATL5" s="72"/>
      <c r="ATM5" s="72"/>
      <c r="ATN5" s="72"/>
      <c r="ATO5" s="72"/>
      <c r="ATP5" s="72"/>
      <c r="ATQ5" s="72"/>
      <c r="ATR5" s="72"/>
      <c r="ATS5" s="72"/>
      <c r="ATT5" s="72"/>
      <c r="ATU5" s="72"/>
      <c r="ATV5" s="72"/>
      <c r="ATW5" s="72"/>
      <c r="ATX5" s="72"/>
      <c r="ATY5" s="72"/>
      <c r="ATZ5" s="72"/>
      <c r="AUA5" s="72"/>
      <c r="AUB5" s="72"/>
      <c r="AUC5" s="72"/>
      <c r="AUD5" s="72"/>
      <c r="AUE5" s="72"/>
      <c r="AUF5" s="72"/>
      <c r="AUG5" s="72"/>
      <c r="AUH5" s="72"/>
      <c r="AUI5" s="72"/>
      <c r="AUJ5" s="72"/>
      <c r="AUK5" s="72"/>
      <c r="AUL5" s="72"/>
      <c r="AUM5" s="72"/>
      <c r="AUN5" s="72"/>
      <c r="AUO5" s="72"/>
      <c r="AUP5" s="72"/>
      <c r="AUQ5" s="72"/>
      <c r="AUR5" s="72"/>
      <c r="AUS5" s="72"/>
      <c r="AUT5" s="72"/>
      <c r="AUU5" s="72"/>
      <c r="AUV5" s="72"/>
      <c r="AUW5" s="72"/>
      <c r="AUX5" s="72"/>
      <c r="AUY5" s="72"/>
      <c r="AUZ5" s="72"/>
      <c r="AVA5" s="72"/>
      <c r="AVB5" s="72"/>
      <c r="AVC5" s="72"/>
      <c r="AVD5" s="72"/>
      <c r="AVE5" s="72"/>
      <c r="AVF5" s="72"/>
      <c r="AVG5" s="72"/>
      <c r="AVH5" s="72"/>
      <c r="AVI5" s="72"/>
      <c r="AVJ5" s="72"/>
      <c r="AVK5" s="72"/>
      <c r="AVL5" s="72"/>
      <c r="AVM5" s="72"/>
      <c r="AVN5" s="72"/>
      <c r="AVO5" s="72"/>
      <c r="AVP5" s="72"/>
      <c r="AVQ5" s="72"/>
      <c r="AVR5" s="72"/>
      <c r="AVS5" s="72"/>
      <c r="AVT5" s="72"/>
      <c r="AVU5" s="72"/>
      <c r="AVV5" s="72"/>
      <c r="AVW5" s="72"/>
      <c r="AVX5" s="72"/>
      <c r="AVY5" s="72"/>
      <c r="AVZ5" s="72"/>
      <c r="AWA5" s="72"/>
      <c r="AWB5" s="72"/>
      <c r="AWC5" s="72"/>
      <c r="AWD5" s="72"/>
      <c r="AWE5" s="72"/>
      <c r="AWF5" s="72"/>
      <c r="AWG5" s="72"/>
      <c r="AWH5" s="72"/>
      <c r="AWI5" s="72"/>
      <c r="AWJ5" s="72"/>
      <c r="AWK5" s="72"/>
      <c r="AWL5" s="72"/>
      <c r="AWM5" s="72"/>
      <c r="AWN5" s="72"/>
      <c r="AWO5" s="72"/>
      <c r="AWP5" s="72"/>
      <c r="AWQ5" s="72"/>
      <c r="AWR5" s="72"/>
      <c r="AWS5" s="72"/>
      <c r="AWT5" s="72"/>
      <c r="AWU5" s="72"/>
      <c r="AWV5" s="72"/>
      <c r="AWW5" s="72"/>
      <c r="AWX5" s="72"/>
      <c r="AWY5" s="72"/>
      <c r="AWZ5" s="72"/>
      <c r="AXA5" s="72"/>
      <c r="AXB5" s="72"/>
      <c r="AXC5" s="72"/>
      <c r="AXD5" s="72"/>
      <c r="AXE5" s="72"/>
      <c r="AXF5" s="72"/>
      <c r="AXG5" s="72"/>
      <c r="AXH5" s="72"/>
      <c r="AXI5" s="72"/>
      <c r="AXJ5" s="72"/>
      <c r="AXK5" s="72"/>
      <c r="AXL5" s="72"/>
      <c r="AXM5" s="72"/>
      <c r="AXN5" s="72"/>
      <c r="AXO5" s="72"/>
      <c r="AXP5" s="72"/>
      <c r="AXQ5" s="72"/>
      <c r="AXR5" s="72"/>
      <c r="AXS5" s="72"/>
      <c r="AXT5" s="72"/>
      <c r="AXU5" s="72"/>
      <c r="AXV5" s="72"/>
      <c r="AXW5" s="72"/>
      <c r="AXX5" s="72"/>
      <c r="AXY5" s="72"/>
      <c r="AXZ5" s="72"/>
      <c r="AYA5" s="72"/>
      <c r="AYB5" s="72"/>
      <c r="AYC5" s="72"/>
      <c r="AYD5" s="72"/>
      <c r="AYE5" s="72"/>
      <c r="AYF5" s="72"/>
      <c r="AYG5" s="72"/>
      <c r="AYH5" s="72"/>
      <c r="AYI5" s="72"/>
      <c r="AYJ5" s="72"/>
      <c r="AYK5" s="72"/>
      <c r="AYL5" s="72"/>
      <c r="AYM5" s="72"/>
      <c r="AYN5" s="72"/>
      <c r="AYO5" s="72"/>
      <c r="AYP5" s="72"/>
      <c r="AYQ5" s="72"/>
      <c r="AYR5" s="72"/>
      <c r="AYS5" s="72"/>
      <c r="AYT5" s="72"/>
      <c r="AYU5" s="72"/>
      <c r="AYV5" s="72"/>
      <c r="AYW5" s="72"/>
      <c r="AYX5" s="72"/>
      <c r="AYY5" s="72"/>
      <c r="AYZ5" s="72"/>
      <c r="AZA5" s="72"/>
      <c r="AZB5" s="72"/>
      <c r="AZC5" s="72"/>
      <c r="AZD5" s="72"/>
      <c r="AZE5" s="72"/>
      <c r="AZF5" s="72"/>
      <c r="AZG5" s="72"/>
      <c r="AZH5" s="72"/>
      <c r="AZI5" s="72"/>
      <c r="AZJ5" s="72"/>
      <c r="AZK5" s="72"/>
      <c r="AZL5" s="72"/>
      <c r="AZM5" s="72"/>
      <c r="AZN5" s="72"/>
      <c r="AZO5" s="72"/>
      <c r="AZP5" s="72"/>
      <c r="AZQ5" s="72"/>
      <c r="AZR5" s="72"/>
      <c r="AZS5" s="72"/>
      <c r="AZT5" s="72"/>
      <c r="AZU5" s="72"/>
      <c r="AZV5" s="72"/>
      <c r="AZW5" s="72"/>
      <c r="AZX5" s="72"/>
      <c r="AZY5" s="72"/>
      <c r="AZZ5" s="72"/>
      <c r="BAA5" s="72"/>
      <c r="BAB5" s="72"/>
      <c r="BAC5" s="72"/>
      <c r="BAD5" s="72"/>
      <c r="BAE5" s="72"/>
      <c r="BAF5" s="72"/>
      <c r="BAG5" s="72"/>
      <c r="BAH5" s="72"/>
      <c r="BAI5" s="72"/>
      <c r="BAJ5" s="72"/>
      <c r="BAK5" s="72"/>
      <c r="BAL5" s="72"/>
      <c r="BAM5" s="72"/>
      <c r="BAN5" s="72"/>
      <c r="BAO5" s="72"/>
      <c r="BAP5" s="72"/>
      <c r="BAQ5" s="72"/>
      <c r="BAR5" s="72"/>
      <c r="BAS5" s="72"/>
      <c r="BAT5" s="72"/>
      <c r="BAU5" s="72"/>
      <c r="BAV5" s="72"/>
      <c r="BAW5" s="72"/>
      <c r="BAX5" s="72"/>
      <c r="BAY5" s="72"/>
      <c r="BAZ5" s="72"/>
      <c r="BBA5" s="72"/>
      <c r="BBB5" s="72"/>
      <c r="BBC5" s="72"/>
      <c r="BBD5" s="72"/>
      <c r="BBE5" s="72"/>
      <c r="BBF5" s="72"/>
      <c r="BBG5" s="72"/>
      <c r="BBH5" s="72"/>
      <c r="BBI5" s="72"/>
      <c r="BBJ5" s="72"/>
      <c r="BBK5" s="72"/>
      <c r="BBL5" s="72"/>
      <c r="BBM5" s="72"/>
      <c r="BBN5" s="72"/>
      <c r="BBO5" s="72"/>
      <c r="BBP5" s="72"/>
      <c r="BBQ5" s="72"/>
      <c r="BBR5" s="72"/>
      <c r="BBS5" s="72"/>
      <c r="BBT5" s="72"/>
      <c r="BBU5" s="72"/>
      <c r="BBV5" s="72"/>
      <c r="BBW5" s="72"/>
      <c r="BBX5" s="72"/>
      <c r="BBY5" s="72"/>
      <c r="BBZ5" s="72"/>
      <c r="BCA5" s="72"/>
      <c r="BCB5" s="72"/>
      <c r="BCC5" s="72"/>
      <c r="BCD5" s="72"/>
      <c r="BCE5" s="72"/>
      <c r="BCF5" s="72"/>
      <c r="BCG5" s="72"/>
      <c r="BCH5" s="72"/>
      <c r="BCI5" s="72"/>
      <c r="BCJ5" s="72"/>
      <c r="BCK5" s="72"/>
      <c r="BCL5" s="72"/>
      <c r="BCM5" s="72"/>
      <c r="BCN5" s="72"/>
      <c r="BCO5" s="72"/>
      <c r="BCP5" s="72"/>
      <c r="BCQ5" s="72"/>
      <c r="BCR5" s="72"/>
      <c r="BCS5" s="72"/>
      <c r="BCT5" s="72"/>
      <c r="BCU5" s="72"/>
      <c r="BCV5" s="72"/>
      <c r="BCW5" s="72"/>
      <c r="BCX5" s="72"/>
      <c r="BCY5" s="72"/>
      <c r="BCZ5" s="72"/>
      <c r="BDA5" s="72"/>
      <c r="BDB5" s="72"/>
      <c r="BDC5" s="72"/>
      <c r="BDD5" s="72"/>
      <c r="BDE5" s="72"/>
      <c r="BDF5" s="72"/>
      <c r="BDG5" s="72"/>
      <c r="BDH5" s="72"/>
      <c r="BDI5" s="72"/>
      <c r="BDJ5" s="72"/>
      <c r="BDK5" s="72"/>
      <c r="BDL5" s="72"/>
      <c r="BDM5" s="72"/>
      <c r="BDN5" s="72"/>
      <c r="BDO5" s="72"/>
      <c r="BDP5" s="72"/>
      <c r="BDQ5" s="72"/>
      <c r="BDR5" s="72"/>
      <c r="BDS5" s="72"/>
      <c r="BDT5" s="72"/>
      <c r="BDU5" s="72"/>
      <c r="BDV5" s="72"/>
      <c r="BDW5" s="72"/>
      <c r="BDX5" s="72"/>
      <c r="BDY5" s="72"/>
      <c r="BDZ5" s="72"/>
      <c r="BEA5" s="72"/>
      <c r="BEB5" s="72"/>
      <c r="BEC5" s="72"/>
      <c r="BED5" s="72"/>
      <c r="BEE5" s="72"/>
      <c r="BEF5" s="72"/>
      <c r="BEG5" s="72"/>
      <c r="BEH5" s="72"/>
      <c r="BEI5" s="72"/>
      <c r="BEJ5" s="72"/>
      <c r="BEK5" s="72"/>
      <c r="BEL5" s="72"/>
      <c r="BEM5" s="72"/>
      <c r="BEN5" s="72"/>
      <c r="BEO5" s="72"/>
      <c r="BEP5" s="72"/>
      <c r="BEQ5" s="72"/>
      <c r="BER5" s="72"/>
      <c r="BES5" s="72"/>
      <c r="BET5" s="72"/>
      <c r="BEU5" s="72"/>
      <c r="BEV5" s="72"/>
      <c r="BEW5" s="72"/>
      <c r="BEX5" s="72"/>
      <c r="BEY5" s="72"/>
      <c r="BEZ5" s="72"/>
      <c r="BFA5" s="72"/>
      <c r="BFB5" s="72"/>
      <c r="BFC5" s="72"/>
      <c r="BFD5" s="72"/>
      <c r="BFE5" s="72"/>
      <c r="BFF5" s="72"/>
      <c r="BFG5" s="72"/>
      <c r="BFH5" s="72"/>
      <c r="BFI5" s="72"/>
      <c r="BFJ5" s="72"/>
      <c r="BFK5" s="72"/>
      <c r="BFL5" s="72"/>
      <c r="BFM5" s="72"/>
      <c r="BFN5" s="72"/>
      <c r="BFO5" s="72"/>
      <c r="BFP5" s="72"/>
      <c r="BFQ5" s="72"/>
      <c r="BFR5" s="72"/>
      <c r="BFS5" s="72"/>
      <c r="BFT5" s="72"/>
      <c r="BFU5" s="72"/>
      <c r="BFV5" s="72"/>
      <c r="BFW5" s="72"/>
      <c r="BFX5" s="72"/>
      <c r="BFY5" s="72"/>
      <c r="BFZ5" s="72"/>
      <c r="BGA5" s="72"/>
      <c r="BGB5" s="72"/>
      <c r="BGC5" s="72"/>
      <c r="BGD5" s="72"/>
      <c r="BGE5" s="72"/>
      <c r="BGF5" s="72"/>
      <c r="BGG5" s="72"/>
      <c r="BGH5" s="72"/>
      <c r="BGI5" s="72"/>
      <c r="BGJ5" s="72"/>
      <c r="BGK5" s="72"/>
      <c r="BGL5" s="72"/>
      <c r="BGM5" s="72"/>
      <c r="BGN5" s="72"/>
      <c r="BGO5" s="72"/>
      <c r="BGP5" s="72"/>
      <c r="BGQ5" s="72"/>
      <c r="BGR5" s="72"/>
      <c r="BGS5" s="72"/>
      <c r="BGT5" s="72"/>
      <c r="BGU5" s="72"/>
      <c r="BGV5" s="72"/>
      <c r="BGW5" s="72"/>
      <c r="BGX5" s="72"/>
      <c r="BGY5" s="72"/>
      <c r="BGZ5" s="72"/>
      <c r="BHA5" s="72"/>
      <c r="BHB5" s="72"/>
      <c r="BHC5" s="72"/>
      <c r="BHD5" s="72"/>
      <c r="BHE5" s="72"/>
      <c r="BHF5" s="72"/>
      <c r="BHG5" s="72"/>
      <c r="BHH5" s="72"/>
      <c r="BHI5" s="72"/>
      <c r="BHJ5" s="72"/>
      <c r="BHK5" s="72"/>
      <c r="BHL5" s="72"/>
      <c r="BHM5" s="72"/>
      <c r="BHN5" s="72"/>
      <c r="BHO5" s="72"/>
      <c r="BHP5" s="72"/>
      <c r="BHQ5" s="72"/>
      <c r="BHR5" s="72"/>
      <c r="BHS5" s="72"/>
      <c r="BHT5" s="72"/>
      <c r="BHU5" s="72"/>
      <c r="BHV5" s="72"/>
      <c r="BHW5" s="72"/>
      <c r="BHX5" s="72"/>
      <c r="BHY5" s="72"/>
      <c r="BHZ5" s="72"/>
      <c r="BIA5" s="72"/>
      <c r="BIB5" s="72"/>
      <c r="BIC5" s="72"/>
      <c r="BID5" s="72"/>
      <c r="BIE5" s="72"/>
      <c r="BIF5" s="72"/>
      <c r="BIG5" s="72"/>
      <c r="BIH5" s="72"/>
      <c r="BII5" s="72"/>
      <c r="BIJ5" s="72"/>
      <c r="BIK5" s="72"/>
      <c r="BIL5" s="72"/>
      <c r="BIM5" s="72"/>
      <c r="BIN5" s="72"/>
      <c r="BIO5" s="72"/>
      <c r="BIP5" s="72"/>
      <c r="BIQ5" s="72"/>
      <c r="BIR5" s="72"/>
      <c r="BIS5" s="72"/>
      <c r="BIT5" s="72"/>
      <c r="BIU5" s="72"/>
      <c r="BIV5" s="72"/>
      <c r="BIW5" s="72"/>
      <c r="BIX5" s="72"/>
      <c r="BIY5" s="72"/>
      <c r="BIZ5" s="72"/>
      <c r="BJA5" s="72"/>
      <c r="BJB5" s="72"/>
      <c r="BJC5" s="72"/>
      <c r="BJD5" s="72"/>
      <c r="BJE5" s="72"/>
      <c r="BJF5" s="72"/>
      <c r="BJG5" s="72"/>
      <c r="BJH5" s="72"/>
      <c r="BJI5" s="72"/>
      <c r="BJJ5" s="72"/>
      <c r="BJK5" s="72"/>
      <c r="BJL5" s="72"/>
      <c r="BJM5" s="72"/>
      <c r="BJN5" s="72"/>
      <c r="BJO5" s="72"/>
      <c r="BJP5" s="72"/>
      <c r="BJQ5" s="72"/>
      <c r="BJR5" s="72"/>
      <c r="BJS5" s="72"/>
      <c r="BJT5" s="72"/>
      <c r="BJU5" s="72"/>
      <c r="BJV5" s="72"/>
      <c r="BJW5" s="72"/>
      <c r="BJX5" s="72"/>
      <c r="BJY5" s="72"/>
      <c r="BJZ5" s="72"/>
      <c r="BKA5" s="72"/>
      <c r="BKB5" s="72"/>
      <c r="BKC5" s="72"/>
      <c r="BKD5" s="72"/>
      <c r="BKE5" s="72"/>
      <c r="BKF5" s="72"/>
      <c r="BKG5" s="72"/>
      <c r="BKH5" s="72"/>
      <c r="BKI5" s="72"/>
      <c r="BKJ5" s="72"/>
      <c r="BKK5" s="72"/>
      <c r="BKL5" s="72"/>
      <c r="BKM5" s="72"/>
      <c r="BKN5" s="72"/>
      <c r="BKO5" s="72"/>
      <c r="BKP5" s="72"/>
      <c r="BKQ5" s="72"/>
      <c r="BKR5" s="72"/>
      <c r="BKS5" s="72"/>
      <c r="BKT5" s="72"/>
      <c r="BKU5" s="72"/>
      <c r="BKV5" s="72"/>
      <c r="BKW5" s="72"/>
      <c r="BKX5" s="72"/>
      <c r="BKY5" s="72"/>
      <c r="BKZ5" s="72"/>
      <c r="BLA5" s="72"/>
      <c r="BLB5" s="72"/>
      <c r="BLC5" s="72"/>
      <c r="BLD5" s="72"/>
      <c r="BLE5" s="72"/>
      <c r="BLF5" s="72"/>
      <c r="BLG5" s="72"/>
      <c r="BLH5" s="72"/>
      <c r="BLI5" s="72"/>
      <c r="BLJ5" s="72"/>
      <c r="BLK5" s="72"/>
      <c r="BLL5" s="72"/>
      <c r="BLM5" s="72"/>
      <c r="BLN5" s="72"/>
      <c r="BLO5" s="72"/>
      <c r="BLP5" s="72"/>
      <c r="BLQ5" s="72"/>
      <c r="BLR5" s="72"/>
      <c r="BLS5" s="72"/>
      <c r="BLT5" s="72"/>
      <c r="BLU5" s="72"/>
      <c r="BLV5" s="72"/>
      <c r="BLW5" s="72"/>
      <c r="BLX5" s="72"/>
      <c r="BLY5" s="72"/>
      <c r="BLZ5" s="72"/>
      <c r="BMA5" s="72"/>
      <c r="BMB5" s="72"/>
      <c r="BMC5" s="72"/>
      <c r="BMD5" s="72"/>
      <c r="BME5" s="72"/>
      <c r="BMF5" s="72"/>
      <c r="BMG5" s="72"/>
      <c r="BMH5" s="72"/>
      <c r="BMI5" s="72"/>
      <c r="BMJ5" s="72"/>
      <c r="BMK5" s="72"/>
      <c r="BML5" s="72"/>
      <c r="BMM5" s="72"/>
      <c r="BMN5" s="72"/>
      <c r="BMO5" s="72"/>
      <c r="BMP5" s="72"/>
      <c r="BMQ5" s="72"/>
      <c r="BMR5" s="72"/>
      <c r="BMS5" s="72"/>
      <c r="BMT5" s="72"/>
      <c r="BMU5" s="72"/>
      <c r="BMV5" s="72"/>
      <c r="BMW5" s="72"/>
      <c r="BMX5" s="72"/>
      <c r="BMY5" s="72"/>
      <c r="BMZ5" s="72"/>
      <c r="BNA5" s="72"/>
      <c r="BNB5" s="72"/>
      <c r="BNC5" s="72"/>
      <c r="BND5" s="72"/>
      <c r="BNE5" s="72"/>
      <c r="BNF5" s="72"/>
      <c r="BNG5" s="72"/>
      <c r="BNH5" s="72"/>
      <c r="BNI5" s="72"/>
      <c r="BNJ5" s="72"/>
      <c r="BNK5" s="72"/>
      <c r="BNL5" s="72"/>
      <c r="BNM5" s="72"/>
      <c r="BNN5" s="72"/>
      <c r="BNO5" s="72"/>
      <c r="BNP5" s="72"/>
      <c r="BNQ5" s="72"/>
      <c r="BNR5" s="72"/>
      <c r="BNS5" s="72"/>
      <c r="BNT5" s="72"/>
      <c r="BNU5" s="72"/>
      <c r="BNV5" s="72"/>
      <c r="BNW5" s="72"/>
      <c r="BNX5" s="72"/>
      <c r="BNY5" s="72"/>
      <c r="BNZ5" s="72"/>
      <c r="BOA5" s="72"/>
      <c r="BOB5" s="72"/>
      <c r="BOC5" s="72"/>
      <c r="BOD5" s="72"/>
      <c r="BOE5" s="72"/>
      <c r="BOF5" s="72"/>
      <c r="BOG5" s="72"/>
      <c r="BOH5" s="72"/>
      <c r="BOI5" s="72"/>
      <c r="BOJ5" s="72"/>
      <c r="BOK5" s="72"/>
      <c r="BOL5" s="72"/>
      <c r="BOM5" s="72"/>
      <c r="BON5" s="72"/>
      <c r="BOO5" s="72"/>
      <c r="BOP5" s="72"/>
      <c r="BOQ5" s="72"/>
      <c r="BOR5" s="72"/>
      <c r="BOS5" s="72"/>
      <c r="BOT5" s="72"/>
      <c r="BOU5" s="72"/>
      <c r="BOV5" s="72"/>
      <c r="BOW5" s="72"/>
      <c r="BOX5" s="72"/>
      <c r="BOY5" s="72"/>
      <c r="BOZ5" s="72"/>
      <c r="BPA5" s="72"/>
      <c r="BPB5" s="72"/>
      <c r="BPC5" s="72"/>
      <c r="BPD5" s="72"/>
      <c r="BPE5" s="72"/>
      <c r="BPF5" s="72"/>
      <c r="BPG5" s="72"/>
      <c r="BPH5" s="72"/>
      <c r="BPI5" s="72"/>
      <c r="BPJ5" s="72"/>
      <c r="BPK5" s="72"/>
      <c r="BPL5" s="72"/>
      <c r="BPM5" s="72"/>
      <c r="BPN5" s="72"/>
      <c r="BPO5" s="72"/>
      <c r="BPP5" s="72"/>
      <c r="BPQ5" s="72"/>
      <c r="BPR5" s="72"/>
      <c r="BPS5" s="72"/>
      <c r="BPT5" s="72"/>
      <c r="BPU5" s="72"/>
      <c r="BPV5" s="72"/>
      <c r="BPW5" s="72"/>
      <c r="BPX5" s="72"/>
      <c r="BPY5" s="72"/>
      <c r="BPZ5" s="72"/>
      <c r="BQA5" s="72"/>
      <c r="BQB5" s="72"/>
      <c r="BQC5" s="72"/>
      <c r="BQD5" s="72"/>
      <c r="BQE5" s="72"/>
      <c r="BQF5" s="72"/>
      <c r="BQG5" s="72"/>
      <c r="BQH5" s="72"/>
      <c r="BQI5" s="72"/>
      <c r="BQJ5" s="72"/>
      <c r="BQK5" s="72"/>
      <c r="BQL5" s="72"/>
      <c r="BQM5" s="72"/>
      <c r="BQN5" s="72"/>
      <c r="BQO5" s="72"/>
      <c r="BQP5" s="72"/>
      <c r="BQQ5" s="72"/>
      <c r="BQR5" s="72"/>
      <c r="BQS5" s="72"/>
      <c r="BQT5" s="72"/>
      <c r="BQU5" s="72"/>
      <c r="BQV5" s="72"/>
      <c r="BQW5" s="72"/>
      <c r="BQX5" s="72"/>
      <c r="BQY5" s="72"/>
      <c r="BQZ5" s="72"/>
      <c r="BRA5" s="72"/>
      <c r="BRB5" s="72"/>
      <c r="BRC5" s="72"/>
      <c r="BRD5" s="72"/>
      <c r="BRE5" s="72"/>
      <c r="BRF5" s="72"/>
      <c r="BRG5" s="72"/>
      <c r="BRH5" s="72"/>
      <c r="BRI5" s="72"/>
      <c r="BRJ5" s="72"/>
      <c r="BRK5" s="72"/>
      <c r="BRL5" s="72"/>
      <c r="BRM5" s="72"/>
      <c r="BRN5" s="72"/>
      <c r="BRO5" s="72"/>
      <c r="BRP5" s="72"/>
      <c r="BRQ5" s="72"/>
      <c r="BRR5" s="72"/>
      <c r="BRS5" s="72"/>
      <c r="BRT5" s="72"/>
      <c r="BRU5" s="72"/>
      <c r="BRV5" s="72"/>
      <c r="BRW5" s="72"/>
      <c r="BRX5" s="72"/>
      <c r="BRY5" s="72"/>
      <c r="BRZ5" s="72"/>
      <c r="BSA5" s="72"/>
      <c r="BSB5" s="72"/>
      <c r="BSC5" s="72"/>
      <c r="BSD5" s="72"/>
      <c r="BSE5" s="72"/>
      <c r="BSF5" s="72"/>
      <c r="BSG5" s="72"/>
      <c r="BSH5" s="72"/>
      <c r="BSI5" s="72"/>
      <c r="BSJ5" s="72"/>
      <c r="BSK5" s="72"/>
      <c r="BSL5" s="72"/>
      <c r="BSM5" s="72"/>
      <c r="BSN5" s="72"/>
      <c r="BSO5" s="72"/>
      <c r="BSP5" s="72"/>
      <c r="BSQ5" s="72"/>
      <c r="BSR5" s="72"/>
      <c r="BSS5" s="72"/>
      <c r="BST5" s="72"/>
      <c r="BSU5" s="72"/>
      <c r="BSV5" s="72"/>
      <c r="BSW5" s="72"/>
      <c r="BSX5" s="72"/>
      <c r="BSY5" s="72"/>
      <c r="BSZ5" s="72"/>
      <c r="BTA5" s="72"/>
      <c r="BTB5" s="72"/>
      <c r="BTC5" s="72"/>
      <c r="BTD5" s="72"/>
      <c r="BTE5" s="72"/>
      <c r="BTF5" s="72"/>
      <c r="BTG5" s="72"/>
      <c r="BTH5" s="72"/>
      <c r="BTI5" s="72"/>
      <c r="BTJ5" s="72"/>
      <c r="BTK5" s="72"/>
      <c r="BTL5" s="72"/>
      <c r="BTM5" s="72"/>
      <c r="BTN5" s="72"/>
      <c r="BTO5" s="72"/>
      <c r="BTP5" s="72"/>
      <c r="BTQ5" s="72"/>
      <c r="BTR5" s="72"/>
      <c r="BTS5" s="72"/>
      <c r="BTT5" s="72"/>
      <c r="BTU5" s="72"/>
      <c r="BTV5" s="72"/>
      <c r="BTW5" s="72"/>
      <c r="BTX5" s="72"/>
      <c r="BTY5" s="72"/>
      <c r="BTZ5" s="72"/>
      <c r="BUA5" s="72"/>
      <c r="BUB5" s="72"/>
      <c r="BUC5" s="72"/>
      <c r="BUD5" s="72"/>
      <c r="BUE5" s="72"/>
      <c r="BUF5" s="72"/>
      <c r="BUG5" s="72"/>
      <c r="BUH5" s="72"/>
      <c r="BUI5" s="72"/>
      <c r="BUJ5" s="72"/>
      <c r="BUK5" s="72"/>
      <c r="BUL5" s="72"/>
      <c r="BUM5" s="72"/>
      <c r="BUN5" s="72"/>
      <c r="BUO5" s="72"/>
      <c r="BUP5" s="72"/>
      <c r="BUQ5" s="72"/>
      <c r="BUR5" s="72"/>
      <c r="BUS5" s="72"/>
      <c r="BUT5" s="72"/>
      <c r="BUU5" s="72"/>
      <c r="BUV5" s="72"/>
      <c r="BUW5" s="72"/>
      <c r="BUX5" s="72"/>
      <c r="BUY5" s="72"/>
      <c r="BUZ5" s="72"/>
      <c r="BVA5" s="72"/>
      <c r="BVB5" s="72"/>
      <c r="BVC5" s="72"/>
      <c r="BVD5" s="72"/>
      <c r="BVE5" s="72"/>
      <c r="BVF5" s="72"/>
      <c r="BVG5" s="72"/>
      <c r="BVH5" s="72"/>
      <c r="BVI5" s="72"/>
      <c r="BVJ5" s="72"/>
      <c r="BVK5" s="72"/>
      <c r="BVL5" s="72"/>
      <c r="BVM5" s="72"/>
      <c r="BVN5" s="72"/>
      <c r="BVO5" s="72"/>
      <c r="BVP5" s="72"/>
      <c r="BVQ5" s="72"/>
      <c r="BVR5" s="72"/>
      <c r="BVS5" s="72"/>
      <c r="BVT5" s="72"/>
      <c r="BVU5" s="72"/>
      <c r="BVV5" s="72"/>
      <c r="BVW5" s="72"/>
      <c r="BVX5" s="72"/>
      <c r="BVY5" s="72"/>
      <c r="BVZ5" s="72"/>
      <c r="BWA5" s="72"/>
      <c r="BWB5" s="72"/>
      <c r="BWC5" s="72"/>
      <c r="BWD5" s="72"/>
      <c r="BWE5" s="72"/>
      <c r="BWF5" s="72"/>
      <c r="BWG5" s="72"/>
      <c r="BWH5" s="72"/>
      <c r="BWI5" s="72"/>
      <c r="BWJ5" s="72"/>
      <c r="BWK5" s="72"/>
      <c r="BWL5" s="72"/>
      <c r="BWM5" s="72"/>
      <c r="BWN5" s="72"/>
      <c r="BWO5" s="72"/>
      <c r="BWP5" s="72"/>
      <c r="BWQ5" s="72"/>
      <c r="BWR5" s="72"/>
      <c r="BWS5" s="72"/>
      <c r="BWT5" s="72"/>
      <c r="BWU5" s="72"/>
      <c r="BWV5" s="72"/>
      <c r="BWW5" s="72"/>
      <c r="BWX5" s="72"/>
      <c r="BWY5" s="72"/>
      <c r="BWZ5" s="72"/>
      <c r="BXA5" s="72"/>
      <c r="BXB5" s="72"/>
      <c r="BXC5" s="72"/>
      <c r="BXD5" s="72"/>
      <c r="BXE5" s="72"/>
      <c r="BXF5" s="72"/>
      <c r="BXG5" s="72"/>
      <c r="BXH5" s="72"/>
      <c r="BXI5" s="72"/>
      <c r="BXJ5" s="72"/>
      <c r="BXK5" s="72"/>
      <c r="BXL5" s="72"/>
      <c r="BXM5" s="72"/>
      <c r="BXN5" s="72"/>
      <c r="BXO5" s="72"/>
      <c r="BXP5" s="72"/>
      <c r="BXQ5" s="72"/>
      <c r="BXR5" s="72"/>
      <c r="BXS5" s="72"/>
      <c r="BXT5" s="72"/>
      <c r="BXU5" s="72"/>
      <c r="BXV5" s="72"/>
      <c r="BXW5" s="72"/>
      <c r="BXX5" s="72"/>
      <c r="BXY5" s="72"/>
      <c r="BXZ5" s="72"/>
      <c r="BYA5" s="72"/>
      <c r="BYB5" s="72"/>
      <c r="BYC5" s="72"/>
      <c r="BYD5" s="72"/>
      <c r="BYE5" s="72"/>
      <c r="BYF5" s="72"/>
      <c r="BYG5" s="72"/>
      <c r="BYH5" s="72"/>
      <c r="BYI5" s="72"/>
      <c r="BYJ5" s="72"/>
      <c r="BYK5" s="72"/>
      <c r="BYL5" s="72"/>
      <c r="BYM5" s="72"/>
      <c r="BYN5" s="72"/>
      <c r="BYO5" s="72"/>
      <c r="BYP5" s="72"/>
      <c r="BYQ5" s="72"/>
      <c r="BYR5" s="72"/>
      <c r="BYS5" s="72"/>
      <c r="BYT5" s="72"/>
      <c r="BYU5" s="72"/>
      <c r="BYV5" s="72"/>
      <c r="BYW5" s="72"/>
      <c r="BYX5" s="72"/>
      <c r="BYY5" s="72"/>
      <c r="BYZ5" s="72"/>
      <c r="BZA5" s="72"/>
      <c r="BZB5" s="72"/>
      <c r="BZC5" s="72"/>
      <c r="BZD5" s="72"/>
      <c r="BZE5" s="72"/>
      <c r="BZF5" s="72"/>
      <c r="BZG5" s="72"/>
      <c r="BZH5" s="72"/>
      <c r="BZI5" s="72"/>
      <c r="BZJ5" s="72"/>
      <c r="BZK5" s="72"/>
      <c r="BZL5" s="72"/>
      <c r="BZM5" s="72"/>
      <c r="BZN5" s="72"/>
      <c r="BZO5" s="72"/>
      <c r="BZP5" s="72"/>
      <c r="BZQ5" s="72"/>
      <c r="BZR5" s="72"/>
      <c r="BZS5" s="72"/>
      <c r="BZT5" s="72"/>
      <c r="BZU5" s="72"/>
      <c r="BZV5" s="72"/>
      <c r="BZW5" s="72"/>
      <c r="BZX5" s="72"/>
      <c r="BZY5" s="72"/>
      <c r="BZZ5" s="72"/>
      <c r="CAA5" s="72"/>
      <c r="CAB5" s="72"/>
      <c r="CAC5" s="72"/>
      <c r="CAD5" s="72"/>
      <c r="CAE5" s="72"/>
      <c r="CAF5" s="72"/>
      <c r="CAG5" s="72"/>
      <c r="CAH5" s="72"/>
      <c r="CAI5" s="72"/>
      <c r="CAJ5" s="72"/>
      <c r="CAK5" s="72"/>
      <c r="CAL5" s="72"/>
      <c r="CAM5" s="72"/>
      <c r="CAN5" s="72"/>
      <c r="CAO5" s="72"/>
      <c r="CAP5" s="72"/>
      <c r="CAQ5" s="72"/>
      <c r="CAR5" s="72"/>
      <c r="CAS5" s="72"/>
      <c r="CAT5" s="72"/>
      <c r="CAU5" s="72"/>
      <c r="CAV5" s="72"/>
      <c r="CAW5" s="72"/>
      <c r="CAX5" s="72"/>
      <c r="CAY5" s="72"/>
      <c r="CAZ5" s="72"/>
      <c r="CBA5" s="72"/>
      <c r="CBB5" s="72"/>
      <c r="CBC5" s="72"/>
      <c r="CBD5" s="72"/>
      <c r="CBE5" s="72"/>
      <c r="CBF5" s="72"/>
      <c r="CBG5" s="72"/>
      <c r="CBH5" s="72"/>
      <c r="CBI5" s="72"/>
      <c r="CBJ5" s="72"/>
      <c r="CBK5" s="72"/>
      <c r="CBL5" s="72"/>
      <c r="CBM5" s="72"/>
      <c r="CBN5" s="72"/>
      <c r="CBO5" s="72"/>
      <c r="CBP5" s="72"/>
      <c r="CBQ5" s="72"/>
      <c r="CBR5" s="72"/>
      <c r="CBS5" s="72"/>
      <c r="CBT5" s="72"/>
      <c r="CBU5" s="72"/>
      <c r="CBV5" s="72"/>
      <c r="CBW5" s="72"/>
      <c r="CBX5" s="72"/>
      <c r="CBY5" s="72"/>
      <c r="CBZ5" s="72"/>
      <c r="CCA5" s="72"/>
      <c r="CCB5" s="72"/>
      <c r="CCC5" s="72"/>
      <c r="CCD5" s="72"/>
      <c r="CCE5" s="72"/>
      <c r="CCF5" s="72"/>
      <c r="CCG5" s="72"/>
      <c r="CCH5" s="72"/>
      <c r="CCI5" s="72"/>
      <c r="CCJ5" s="72"/>
      <c r="CCK5" s="72"/>
      <c r="CCL5" s="72"/>
      <c r="CCM5" s="72"/>
      <c r="CCN5" s="72"/>
      <c r="CCO5" s="72"/>
      <c r="CCP5" s="72"/>
      <c r="CCQ5" s="72"/>
      <c r="CCR5" s="72"/>
      <c r="CCS5" s="72"/>
      <c r="CCT5" s="72"/>
      <c r="CCU5" s="72"/>
      <c r="CCV5" s="72"/>
      <c r="CCW5" s="72"/>
      <c r="CCX5" s="72"/>
      <c r="CCY5" s="72"/>
      <c r="CCZ5" s="72"/>
      <c r="CDA5" s="72"/>
      <c r="CDB5" s="72"/>
      <c r="CDC5" s="72"/>
      <c r="CDD5" s="72"/>
      <c r="CDE5" s="72"/>
      <c r="CDF5" s="72"/>
      <c r="CDG5" s="72"/>
      <c r="CDH5" s="72"/>
      <c r="CDI5" s="72"/>
      <c r="CDJ5" s="72"/>
      <c r="CDK5" s="72"/>
      <c r="CDL5" s="72"/>
      <c r="CDM5" s="72"/>
      <c r="CDN5" s="72"/>
      <c r="CDO5" s="72"/>
      <c r="CDP5" s="72"/>
      <c r="CDQ5" s="72"/>
      <c r="CDR5" s="72"/>
      <c r="CDS5" s="72"/>
      <c r="CDT5" s="72"/>
      <c r="CDU5" s="72"/>
      <c r="CDV5" s="72"/>
      <c r="CDW5" s="72"/>
      <c r="CDX5" s="72"/>
      <c r="CDY5" s="72"/>
      <c r="CDZ5" s="72"/>
      <c r="CEA5" s="72"/>
      <c r="CEB5" s="72"/>
      <c r="CEC5" s="72"/>
      <c r="CED5" s="72"/>
      <c r="CEE5" s="72"/>
      <c r="CEF5" s="72"/>
      <c r="CEG5" s="72"/>
      <c r="CEH5" s="72"/>
      <c r="CEI5" s="72"/>
      <c r="CEJ5" s="72"/>
      <c r="CEK5" s="72"/>
      <c r="CEL5" s="72"/>
      <c r="CEM5" s="72"/>
      <c r="CEN5" s="72"/>
      <c r="CEO5" s="72"/>
      <c r="CEP5" s="72"/>
      <c r="CEQ5" s="72"/>
      <c r="CER5" s="72"/>
      <c r="CES5" s="72"/>
      <c r="CET5" s="72"/>
      <c r="CEU5" s="72"/>
      <c r="CEV5" s="72"/>
      <c r="CEW5" s="72"/>
      <c r="CEX5" s="72"/>
      <c r="CEY5" s="72"/>
      <c r="CEZ5" s="72"/>
      <c r="CFA5" s="72"/>
      <c r="CFB5" s="72"/>
      <c r="CFC5" s="72"/>
      <c r="CFD5" s="72"/>
      <c r="CFE5" s="72"/>
      <c r="CFF5" s="72"/>
      <c r="CFG5" s="72"/>
      <c r="CFH5" s="72"/>
      <c r="CFI5" s="72"/>
      <c r="CFJ5" s="72"/>
      <c r="CFK5" s="72"/>
      <c r="CFL5" s="72"/>
      <c r="CFM5" s="72"/>
      <c r="CFN5" s="72"/>
      <c r="CFO5" s="72"/>
      <c r="CFP5" s="72"/>
      <c r="CFQ5" s="72"/>
      <c r="CFR5" s="72"/>
      <c r="CFS5" s="72"/>
      <c r="CFT5" s="72"/>
      <c r="CFU5" s="72"/>
      <c r="CFV5" s="72"/>
      <c r="CFW5" s="72"/>
      <c r="CFX5" s="72"/>
      <c r="CFY5" s="72"/>
      <c r="CFZ5" s="72"/>
      <c r="CGA5" s="72"/>
      <c r="CGB5" s="72"/>
      <c r="CGC5" s="72"/>
      <c r="CGD5" s="72"/>
      <c r="CGE5" s="72"/>
      <c r="CGF5" s="72"/>
      <c r="CGG5" s="72"/>
      <c r="CGH5" s="72"/>
      <c r="CGI5" s="72"/>
      <c r="CGJ5" s="72"/>
      <c r="CGK5" s="72"/>
      <c r="CGL5" s="72"/>
      <c r="CGM5" s="72"/>
      <c r="CGN5" s="72"/>
      <c r="CGO5" s="72"/>
      <c r="CGP5" s="72"/>
      <c r="CGQ5" s="72"/>
      <c r="CGR5" s="72"/>
      <c r="CGS5" s="72"/>
      <c r="CGT5" s="72"/>
      <c r="CGU5" s="72"/>
      <c r="CGV5" s="72"/>
      <c r="CGW5" s="72"/>
      <c r="CGX5" s="72"/>
      <c r="CGY5" s="72"/>
      <c r="CGZ5" s="72"/>
      <c r="CHA5" s="72"/>
      <c r="CHB5" s="72"/>
      <c r="CHC5" s="72"/>
      <c r="CHD5" s="72"/>
      <c r="CHE5" s="72"/>
      <c r="CHF5" s="72"/>
      <c r="CHG5" s="72"/>
      <c r="CHH5" s="72"/>
      <c r="CHI5" s="72"/>
      <c r="CHJ5" s="72"/>
      <c r="CHK5" s="72"/>
      <c r="CHL5" s="72"/>
      <c r="CHM5" s="72"/>
      <c r="CHN5" s="72"/>
      <c r="CHO5" s="72"/>
      <c r="CHP5" s="72"/>
      <c r="CHQ5" s="72"/>
      <c r="CHR5" s="72"/>
      <c r="CHS5" s="72"/>
      <c r="CHT5" s="72"/>
      <c r="CHU5" s="72"/>
      <c r="CHV5" s="72"/>
      <c r="CHW5" s="72"/>
      <c r="CHX5" s="72"/>
      <c r="CHY5" s="72"/>
      <c r="CHZ5" s="72"/>
      <c r="CIA5" s="72"/>
      <c r="CIB5" s="72"/>
      <c r="CIC5" s="72"/>
      <c r="CID5" s="72"/>
      <c r="CIE5" s="72"/>
      <c r="CIF5" s="72"/>
      <c r="CIG5" s="72"/>
      <c r="CIH5" s="72"/>
      <c r="CII5" s="72"/>
      <c r="CIJ5" s="72"/>
      <c r="CIK5" s="72"/>
      <c r="CIL5" s="72"/>
      <c r="CIM5" s="72"/>
      <c r="CIN5" s="72"/>
      <c r="CIO5" s="72"/>
      <c r="CIP5" s="72"/>
      <c r="CIQ5" s="72"/>
      <c r="CIR5" s="72"/>
      <c r="CIS5" s="72"/>
      <c r="CIT5" s="72"/>
      <c r="CIU5" s="72"/>
      <c r="CIV5" s="72"/>
      <c r="CIW5" s="72"/>
      <c r="CIX5" s="72"/>
      <c r="CIY5" s="72"/>
      <c r="CIZ5" s="72"/>
      <c r="CJA5" s="72"/>
      <c r="CJB5" s="72"/>
      <c r="CJC5" s="72"/>
      <c r="CJD5" s="72"/>
      <c r="CJE5" s="72"/>
      <c r="CJF5" s="72"/>
      <c r="CJG5" s="72"/>
      <c r="CJH5" s="72"/>
      <c r="CJI5" s="72"/>
      <c r="CJJ5" s="72"/>
      <c r="CJK5" s="72"/>
      <c r="CJL5" s="72"/>
      <c r="CJM5" s="72"/>
      <c r="CJN5" s="72"/>
      <c r="CJO5" s="72"/>
      <c r="CJP5" s="72"/>
      <c r="CJQ5" s="72"/>
      <c r="CJR5" s="72"/>
      <c r="CJS5" s="72"/>
      <c r="CJT5" s="72"/>
      <c r="CJU5" s="72"/>
      <c r="CJV5" s="72"/>
      <c r="CJW5" s="72"/>
      <c r="CJX5" s="72"/>
      <c r="CJY5" s="72"/>
      <c r="CJZ5" s="72"/>
      <c r="CKA5" s="72"/>
      <c r="CKB5" s="72"/>
      <c r="CKC5" s="72"/>
      <c r="CKD5" s="72"/>
      <c r="CKE5" s="72"/>
      <c r="CKF5" s="72"/>
      <c r="CKG5" s="72"/>
      <c r="CKH5" s="72"/>
      <c r="CKI5" s="72"/>
      <c r="CKJ5" s="72"/>
      <c r="CKK5" s="72"/>
      <c r="CKL5" s="72"/>
      <c r="CKM5" s="72"/>
      <c r="CKN5" s="72"/>
      <c r="CKO5" s="72"/>
      <c r="CKP5" s="72"/>
      <c r="CKQ5" s="72"/>
      <c r="CKR5" s="72"/>
      <c r="CKS5" s="72"/>
      <c r="CKT5" s="72"/>
      <c r="CKU5" s="72"/>
      <c r="CKV5" s="72"/>
      <c r="CKW5" s="72"/>
      <c r="CKX5" s="72"/>
      <c r="CKY5" s="72"/>
      <c r="CKZ5" s="72"/>
      <c r="CLA5" s="72"/>
      <c r="CLB5" s="72"/>
      <c r="CLC5" s="72"/>
      <c r="CLD5" s="72"/>
      <c r="CLE5" s="72"/>
      <c r="CLF5" s="72"/>
      <c r="CLG5" s="72"/>
      <c r="CLH5" s="72"/>
      <c r="CLI5" s="72"/>
      <c r="CLJ5" s="72"/>
      <c r="CLK5" s="72"/>
      <c r="CLL5" s="72"/>
      <c r="CLM5" s="72"/>
      <c r="CLN5" s="72"/>
      <c r="CLO5" s="72"/>
      <c r="CLP5" s="72"/>
      <c r="CLQ5" s="72"/>
      <c r="CLR5" s="72"/>
      <c r="CLS5" s="72"/>
      <c r="CLT5" s="72"/>
      <c r="CLU5" s="72"/>
      <c r="CLV5" s="72"/>
      <c r="CLW5" s="72"/>
      <c r="CLX5" s="72"/>
      <c r="CLY5" s="72"/>
      <c r="CLZ5" s="72"/>
      <c r="CMA5" s="72"/>
      <c r="CMB5" s="72"/>
      <c r="CMC5" s="72"/>
      <c r="CMD5" s="72"/>
      <c r="CME5" s="72"/>
      <c r="CMF5" s="72"/>
      <c r="CMG5" s="72"/>
      <c r="CMH5" s="72"/>
      <c r="CMI5" s="72"/>
      <c r="CMJ5" s="72"/>
      <c r="CMK5" s="72"/>
      <c r="CML5" s="72"/>
      <c r="CMM5" s="72"/>
      <c r="CMN5" s="72"/>
      <c r="CMO5" s="72"/>
      <c r="CMP5" s="72"/>
      <c r="CMQ5" s="72"/>
      <c r="CMR5" s="72"/>
      <c r="CMS5" s="72"/>
      <c r="CMT5" s="72"/>
      <c r="CMU5" s="72"/>
      <c r="CMV5" s="72"/>
      <c r="CMW5" s="72"/>
      <c r="CMX5" s="72"/>
      <c r="CMY5" s="72"/>
      <c r="CMZ5" s="72"/>
      <c r="CNA5" s="72"/>
      <c r="CNB5" s="72"/>
      <c r="CNC5" s="72"/>
      <c r="CND5" s="72"/>
      <c r="CNE5" s="72"/>
      <c r="CNF5" s="72"/>
      <c r="CNG5" s="72"/>
      <c r="CNH5" s="72"/>
      <c r="CNI5" s="72"/>
      <c r="CNJ5" s="72"/>
      <c r="CNK5" s="72"/>
      <c r="CNL5" s="72"/>
      <c r="CNM5" s="72"/>
      <c r="CNN5" s="72"/>
      <c r="CNO5" s="72"/>
      <c r="CNP5" s="72"/>
      <c r="CNQ5" s="72"/>
      <c r="CNR5" s="72"/>
      <c r="CNS5" s="72"/>
      <c r="CNT5" s="72"/>
      <c r="CNU5" s="72"/>
      <c r="CNV5" s="72"/>
      <c r="CNW5" s="72"/>
      <c r="CNX5" s="72"/>
      <c r="CNY5" s="72"/>
      <c r="CNZ5" s="72"/>
      <c r="COA5" s="72"/>
      <c r="COB5" s="72"/>
      <c r="COC5" s="72"/>
      <c r="COD5" s="72"/>
      <c r="COE5" s="72"/>
      <c r="COF5" s="72"/>
      <c r="COG5" s="72"/>
      <c r="COH5" s="72"/>
      <c r="COI5" s="72"/>
      <c r="COJ5" s="72"/>
      <c r="COK5" s="72"/>
      <c r="COL5" s="72"/>
      <c r="COM5" s="72"/>
      <c r="CON5" s="72"/>
      <c r="COO5" s="72"/>
      <c r="COP5" s="72"/>
      <c r="COQ5" s="72"/>
      <c r="COR5" s="72"/>
      <c r="COS5" s="72"/>
      <c r="COT5" s="72"/>
      <c r="COU5" s="72"/>
      <c r="COV5" s="72"/>
      <c r="COW5" s="72"/>
      <c r="COX5" s="72"/>
      <c r="COY5" s="72"/>
      <c r="COZ5" s="72"/>
      <c r="CPA5" s="72"/>
      <c r="CPB5" s="72"/>
      <c r="CPC5" s="72"/>
      <c r="CPD5" s="72"/>
      <c r="CPE5" s="72"/>
      <c r="CPF5" s="72"/>
      <c r="CPG5" s="72"/>
      <c r="CPH5" s="72"/>
      <c r="CPI5" s="72"/>
      <c r="CPJ5" s="72"/>
      <c r="CPK5" s="72"/>
      <c r="CPL5" s="72"/>
      <c r="CPM5" s="72"/>
      <c r="CPN5" s="72"/>
      <c r="CPO5" s="72"/>
      <c r="CPP5" s="72"/>
      <c r="CPQ5" s="72"/>
      <c r="CPR5" s="72"/>
      <c r="CPS5" s="72"/>
      <c r="CPT5" s="72"/>
      <c r="CPU5" s="72"/>
      <c r="CPV5" s="72"/>
      <c r="CPW5" s="72"/>
      <c r="CPX5" s="72"/>
      <c r="CPY5" s="72"/>
      <c r="CPZ5" s="72"/>
      <c r="CQA5" s="72"/>
      <c r="CQB5" s="72"/>
      <c r="CQC5" s="72"/>
      <c r="CQD5" s="72"/>
      <c r="CQE5" s="72"/>
      <c r="CQF5" s="72"/>
      <c r="CQG5" s="72"/>
      <c r="CQH5" s="72"/>
      <c r="CQI5" s="72"/>
      <c r="CQJ5" s="72"/>
      <c r="CQK5" s="72"/>
      <c r="CQL5" s="72"/>
      <c r="CQM5" s="72"/>
      <c r="CQN5" s="72"/>
      <c r="CQO5" s="72"/>
      <c r="CQP5" s="72"/>
      <c r="CQQ5" s="72"/>
      <c r="CQR5" s="72"/>
      <c r="CQS5" s="72"/>
      <c r="CQT5" s="72"/>
      <c r="CQU5" s="72"/>
      <c r="CQV5" s="72"/>
      <c r="CQW5" s="72"/>
      <c r="CQX5" s="72"/>
      <c r="CQY5" s="72"/>
      <c r="CQZ5" s="72"/>
      <c r="CRA5" s="72"/>
      <c r="CRB5" s="72"/>
      <c r="CRC5" s="72"/>
      <c r="CRD5" s="72"/>
      <c r="CRE5" s="72"/>
      <c r="CRF5" s="72"/>
      <c r="CRG5" s="72"/>
      <c r="CRH5" s="72"/>
      <c r="CRI5" s="72"/>
      <c r="CRJ5" s="72"/>
      <c r="CRK5" s="72"/>
      <c r="CRL5" s="72"/>
      <c r="CRM5" s="72"/>
      <c r="CRN5" s="72"/>
      <c r="CRO5" s="72"/>
      <c r="CRP5" s="72"/>
      <c r="CRQ5" s="72"/>
      <c r="CRR5" s="72"/>
      <c r="CRS5" s="72"/>
      <c r="CRT5" s="72"/>
      <c r="CRU5" s="72"/>
      <c r="CRV5" s="72"/>
      <c r="CRW5" s="72"/>
      <c r="CRX5" s="72"/>
      <c r="CRY5" s="72"/>
      <c r="CRZ5" s="72"/>
      <c r="CSA5" s="72"/>
      <c r="CSB5" s="72"/>
      <c r="CSC5" s="72"/>
      <c r="CSD5" s="72"/>
      <c r="CSE5" s="72"/>
      <c r="CSF5" s="72"/>
      <c r="CSG5" s="72"/>
      <c r="CSH5" s="72"/>
      <c r="CSI5" s="72"/>
      <c r="CSJ5" s="72"/>
      <c r="CSK5" s="72"/>
      <c r="CSL5" s="72"/>
      <c r="CSM5" s="72"/>
      <c r="CSN5" s="72"/>
      <c r="CSO5" s="72"/>
      <c r="CSP5" s="72"/>
      <c r="CSQ5" s="72"/>
      <c r="CSR5" s="72"/>
      <c r="CSS5" s="72"/>
      <c r="CST5" s="72"/>
      <c r="CSU5" s="72"/>
      <c r="CSV5" s="72"/>
      <c r="CSW5" s="72"/>
      <c r="CSX5" s="72"/>
      <c r="CSY5" s="72"/>
      <c r="CSZ5" s="72"/>
      <c r="CTA5" s="72"/>
      <c r="CTB5" s="72"/>
      <c r="CTC5" s="72"/>
      <c r="CTD5" s="72"/>
      <c r="CTE5" s="72"/>
      <c r="CTF5" s="72"/>
      <c r="CTG5" s="72"/>
      <c r="CTH5" s="72"/>
      <c r="CTI5" s="72"/>
      <c r="CTJ5" s="72"/>
      <c r="CTK5" s="72"/>
      <c r="CTL5" s="72"/>
      <c r="CTM5" s="72"/>
      <c r="CTN5" s="72"/>
      <c r="CTO5" s="72"/>
      <c r="CTP5" s="72"/>
      <c r="CTQ5" s="72"/>
      <c r="CTR5" s="72"/>
      <c r="CTS5" s="72"/>
      <c r="CTT5" s="72"/>
      <c r="CTU5" s="72"/>
      <c r="CTV5" s="72"/>
      <c r="CTW5" s="72"/>
      <c r="CTX5" s="72"/>
      <c r="CTY5" s="72"/>
      <c r="CTZ5" s="72"/>
      <c r="CUA5" s="72"/>
      <c r="CUB5" s="72"/>
      <c r="CUC5" s="72"/>
      <c r="CUD5" s="72"/>
      <c r="CUE5" s="72"/>
      <c r="CUF5" s="72"/>
      <c r="CUG5" s="72"/>
      <c r="CUH5" s="72"/>
      <c r="CUI5" s="72"/>
      <c r="CUJ5" s="72"/>
      <c r="CUK5" s="72"/>
      <c r="CUL5" s="72"/>
      <c r="CUM5" s="72"/>
      <c r="CUN5" s="72"/>
      <c r="CUO5" s="72"/>
      <c r="CUP5" s="72"/>
      <c r="CUQ5" s="72"/>
      <c r="CUR5" s="72"/>
      <c r="CUS5" s="72"/>
      <c r="CUT5" s="72"/>
      <c r="CUU5" s="72"/>
      <c r="CUV5" s="72"/>
      <c r="CUW5" s="72"/>
      <c r="CUX5" s="72"/>
      <c r="CUY5" s="72"/>
      <c r="CUZ5" s="72"/>
      <c r="CVA5" s="72"/>
      <c r="CVB5" s="72"/>
      <c r="CVC5" s="72"/>
      <c r="CVD5" s="72"/>
      <c r="CVE5" s="72"/>
      <c r="CVF5" s="72"/>
      <c r="CVG5" s="72"/>
      <c r="CVH5" s="72"/>
      <c r="CVI5" s="72"/>
      <c r="CVJ5" s="72"/>
      <c r="CVK5" s="72"/>
      <c r="CVL5" s="72"/>
      <c r="CVM5" s="72"/>
      <c r="CVN5" s="72"/>
      <c r="CVO5" s="72"/>
      <c r="CVP5" s="72"/>
      <c r="CVQ5" s="72"/>
      <c r="CVR5" s="72"/>
      <c r="CVS5" s="72"/>
      <c r="CVT5" s="72"/>
      <c r="CVU5" s="72"/>
      <c r="CVV5" s="72"/>
      <c r="CVW5" s="72"/>
      <c r="CVX5" s="72"/>
      <c r="CVY5" s="72"/>
      <c r="CVZ5" s="72"/>
      <c r="CWA5" s="72"/>
      <c r="CWB5" s="72"/>
      <c r="CWC5" s="72"/>
      <c r="CWD5" s="72"/>
      <c r="CWE5" s="72"/>
      <c r="CWF5" s="72"/>
      <c r="CWG5" s="72"/>
      <c r="CWH5" s="72"/>
      <c r="CWI5" s="72"/>
      <c r="CWJ5" s="72"/>
      <c r="CWK5" s="72"/>
      <c r="CWL5" s="72"/>
      <c r="CWM5" s="72"/>
      <c r="CWN5" s="72"/>
      <c r="CWO5" s="72"/>
      <c r="CWP5" s="72"/>
      <c r="CWQ5" s="72"/>
      <c r="CWR5" s="72"/>
      <c r="CWS5" s="72"/>
      <c r="CWT5" s="72"/>
      <c r="CWU5" s="72"/>
      <c r="CWV5" s="72"/>
      <c r="CWW5" s="72"/>
      <c r="CWX5" s="72"/>
      <c r="CWY5" s="72"/>
      <c r="CWZ5" s="72"/>
      <c r="CXA5" s="72"/>
      <c r="CXB5" s="72"/>
      <c r="CXC5" s="72"/>
      <c r="CXD5" s="72"/>
      <c r="CXE5" s="72"/>
      <c r="CXF5" s="72"/>
      <c r="CXG5" s="72"/>
      <c r="CXH5" s="72"/>
      <c r="CXI5" s="72"/>
      <c r="CXJ5" s="72"/>
      <c r="CXK5" s="72"/>
      <c r="CXL5" s="72"/>
      <c r="CXM5" s="72"/>
      <c r="CXN5" s="72"/>
      <c r="CXO5" s="72"/>
      <c r="CXP5" s="72"/>
      <c r="CXQ5" s="72"/>
      <c r="CXR5" s="72"/>
      <c r="CXS5" s="72"/>
      <c r="CXT5" s="72"/>
      <c r="CXU5" s="72"/>
      <c r="CXV5" s="72"/>
      <c r="CXW5" s="72"/>
      <c r="CXX5" s="72"/>
      <c r="CXY5" s="72"/>
      <c r="CXZ5" s="72"/>
      <c r="CYA5" s="72"/>
      <c r="CYB5" s="72"/>
      <c r="CYC5" s="72"/>
      <c r="CYD5" s="72"/>
      <c r="CYE5" s="72"/>
      <c r="CYF5" s="72"/>
      <c r="CYG5" s="72"/>
      <c r="CYH5" s="72"/>
      <c r="CYI5" s="72"/>
      <c r="CYJ5" s="72"/>
      <c r="CYK5" s="72"/>
      <c r="CYL5" s="72"/>
      <c r="CYM5" s="72"/>
      <c r="CYN5" s="72"/>
      <c r="CYO5" s="72"/>
      <c r="CYP5" s="72"/>
      <c r="CYQ5" s="72"/>
      <c r="CYR5" s="72"/>
      <c r="CYS5" s="72"/>
      <c r="CYT5" s="72"/>
      <c r="CYU5" s="72"/>
      <c r="CYV5" s="72"/>
      <c r="CYW5" s="72"/>
      <c r="CYX5" s="72"/>
      <c r="CYY5" s="72"/>
      <c r="CYZ5" s="72"/>
      <c r="CZA5" s="72"/>
      <c r="CZB5" s="72"/>
      <c r="CZC5" s="72"/>
      <c r="CZD5" s="72"/>
      <c r="CZE5" s="72"/>
      <c r="CZF5" s="72"/>
      <c r="CZG5" s="72"/>
      <c r="CZH5" s="72"/>
      <c r="CZI5" s="72"/>
      <c r="CZJ5" s="72"/>
      <c r="CZK5" s="72"/>
      <c r="CZL5" s="72"/>
      <c r="CZM5" s="72"/>
      <c r="CZN5" s="72"/>
      <c r="CZO5" s="72"/>
      <c r="CZP5" s="72"/>
      <c r="CZQ5" s="72"/>
      <c r="CZR5" s="72"/>
      <c r="CZS5" s="72"/>
      <c r="CZT5" s="72"/>
      <c r="CZU5" s="72"/>
      <c r="CZV5" s="72"/>
      <c r="CZW5" s="72"/>
      <c r="CZX5" s="72"/>
      <c r="CZY5" s="72"/>
      <c r="CZZ5" s="72"/>
      <c r="DAA5" s="72"/>
      <c r="DAB5" s="72"/>
      <c r="DAC5" s="72"/>
      <c r="DAD5" s="72"/>
      <c r="DAE5" s="72"/>
      <c r="DAF5" s="72"/>
      <c r="DAG5" s="72"/>
      <c r="DAH5" s="72"/>
      <c r="DAI5" s="72"/>
      <c r="DAJ5" s="72"/>
      <c r="DAK5" s="72"/>
      <c r="DAL5" s="72"/>
      <c r="DAM5" s="72"/>
      <c r="DAN5" s="72"/>
      <c r="DAO5" s="72"/>
      <c r="DAP5" s="72"/>
      <c r="DAQ5" s="72"/>
      <c r="DAR5" s="72"/>
      <c r="DAS5" s="72"/>
      <c r="DAT5" s="72"/>
      <c r="DAU5" s="72"/>
      <c r="DAV5" s="72"/>
      <c r="DAW5" s="72"/>
      <c r="DAX5" s="72"/>
      <c r="DAY5" s="72"/>
      <c r="DAZ5" s="72"/>
      <c r="DBA5" s="72"/>
      <c r="DBB5" s="72"/>
      <c r="DBC5" s="72"/>
      <c r="DBD5" s="72"/>
      <c r="DBE5" s="72"/>
      <c r="DBF5" s="72"/>
      <c r="DBG5" s="72"/>
      <c r="DBH5" s="72"/>
      <c r="DBI5" s="72"/>
      <c r="DBJ5" s="72"/>
      <c r="DBK5" s="72"/>
      <c r="DBL5" s="72"/>
      <c r="DBM5" s="72"/>
      <c r="DBN5" s="72"/>
      <c r="DBO5" s="72"/>
      <c r="DBP5" s="72"/>
      <c r="DBQ5" s="72"/>
      <c r="DBR5" s="72"/>
      <c r="DBS5" s="72"/>
      <c r="DBT5" s="72"/>
      <c r="DBU5" s="72"/>
      <c r="DBV5" s="72"/>
      <c r="DBW5" s="72"/>
      <c r="DBX5" s="72"/>
      <c r="DBY5" s="72"/>
      <c r="DBZ5" s="72"/>
      <c r="DCA5" s="72"/>
      <c r="DCB5" s="72"/>
      <c r="DCC5" s="72"/>
      <c r="DCD5" s="72"/>
      <c r="DCE5" s="72"/>
      <c r="DCF5" s="72"/>
      <c r="DCG5" s="72"/>
      <c r="DCH5" s="72"/>
      <c r="DCI5" s="72"/>
      <c r="DCJ5" s="72"/>
      <c r="DCK5" s="72"/>
      <c r="DCL5" s="72"/>
      <c r="DCM5" s="72"/>
      <c r="DCN5" s="72"/>
      <c r="DCO5" s="72"/>
      <c r="DCP5" s="72"/>
      <c r="DCQ5" s="72"/>
      <c r="DCR5" s="72"/>
      <c r="DCS5" s="72"/>
      <c r="DCT5" s="72"/>
      <c r="DCU5" s="72"/>
      <c r="DCV5" s="72"/>
      <c r="DCW5" s="72"/>
      <c r="DCX5" s="72"/>
      <c r="DCY5" s="72"/>
      <c r="DCZ5" s="72"/>
      <c r="DDA5" s="72"/>
      <c r="DDB5" s="72"/>
      <c r="DDC5" s="72"/>
      <c r="DDD5" s="72"/>
      <c r="DDE5" s="72"/>
      <c r="DDF5" s="72"/>
      <c r="DDG5" s="72"/>
      <c r="DDH5" s="72"/>
      <c r="DDI5" s="72"/>
      <c r="DDJ5" s="72"/>
      <c r="DDK5" s="72"/>
      <c r="DDL5" s="72"/>
      <c r="DDM5" s="72"/>
      <c r="DDN5" s="72"/>
      <c r="DDO5" s="72"/>
      <c r="DDP5" s="72"/>
      <c r="DDQ5" s="72"/>
      <c r="DDR5" s="72"/>
      <c r="DDS5" s="72"/>
      <c r="DDT5" s="72"/>
      <c r="DDU5" s="72"/>
      <c r="DDV5" s="72"/>
      <c r="DDW5" s="72"/>
      <c r="DDX5" s="72"/>
      <c r="DDY5" s="72"/>
      <c r="DDZ5" s="72"/>
      <c r="DEA5" s="72"/>
      <c r="DEB5" s="72"/>
      <c r="DEC5" s="72"/>
      <c r="DED5" s="72"/>
      <c r="DEE5" s="72"/>
      <c r="DEF5" s="72"/>
      <c r="DEG5" s="72"/>
      <c r="DEH5" s="72"/>
      <c r="DEI5" s="72"/>
      <c r="DEJ5" s="72"/>
      <c r="DEK5" s="72"/>
      <c r="DEL5" s="72"/>
      <c r="DEM5" s="72"/>
      <c r="DEN5" s="72"/>
      <c r="DEO5" s="72"/>
      <c r="DEP5" s="72"/>
      <c r="DEQ5" s="72"/>
      <c r="DER5" s="72"/>
      <c r="DES5" s="72"/>
      <c r="DET5" s="72"/>
      <c r="DEU5" s="72"/>
      <c r="DEV5" s="72"/>
      <c r="DEW5" s="72"/>
      <c r="DEX5" s="72"/>
      <c r="DEY5" s="72"/>
      <c r="DEZ5" s="72"/>
      <c r="DFA5" s="72"/>
      <c r="DFB5" s="72"/>
      <c r="DFC5" s="72"/>
      <c r="DFD5" s="72"/>
      <c r="DFE5" s="72"/>
      <c r="DFF5" s="72"/>
      <c r="DFG5" s="72"/>
      <c r="DFH5" s="72"/>
      <c r="DFI5" s="72"/>
      <c r="DFJ5" s="72"/>
      <c r="DFK5" s="72"/>
      <c r="DFL5" s="72"/>
      <c r="DFM5" s="72"/>
      <c r="DFN5" s="72"/>
      <c r="DFO5" s="72"/>
      <c r="DFP5" s="72"/>
      <c r="DFQ5" s="72"/>
      <c r="DFR5" s="72"/>
      <c r="DFS5" s="72"/>
      <c r="DFT5" s="72"/>
      <c r="DFU5" s="72"/>
      <c r="DFV5" s="72"/>
      <c r="DFW5" s="72"/>
      <c r="DFX5" s="72"/>
      <c r="DFY5" s="72"/>
      <c r="DFZ5" s="72"/>
      <c r="DGA5" s="72"/>
      <c r="DGB5" s="72"/>
      <c r="DGC5" s="72"/>
      <c r="DGD5" s="72"/>
      <c r="DGE5" s="72"/>
      <c r="DGF5" s="72"/>
      <c r="DGG5" s="72"/>
      <c r="DGH5" s="72"/>
      <c r="DGI5" s="72"/>
      <c r="DGJ5" s="72"/>
      <c r="DGK5" s="72"/>
      <c r="DGL5" s="72"/>
      <c r="DGM5" s="72"/>
      <c r="DGN5" s="72"/>
      <c r="DGO5" s="72"/>
      <c r="DGP5" s="72"/>
      <c r="DGQ5" s="72"/>
      <c r="DGR5" s="72"/>
      <c r="DGS5" s="72"/>
      <c r="DGT5" s="72"/>
      <c r="DGU5" s="72"/>
      <c r="DGV5" s="72"/>
      <c r="DGW5" s="72"/>
      <c r="DGX5" s="72"/>
      <c r="DGY5" s="72"/>
      <c r="DGZ5" s="72"/>
      <c r="DHA5" s="72"/>
      <c r="DHB5" s="72"/>
      <c r="DHC5" s="72"/>
      <c r="DHD5" s="72"/>
      <c r="DHE5" s="72"/>
      <c r="DHF5" s="72"/>
      <c r="DHG5" s="72"/>
      <c r="DHH5" s="72"/>
      <c r="DHI5" s="72"/>
      <c r="DHJ5" s="72"/>
      <c r="DHK5" s="72"/>
      <c r="DHL5" s="72"/>
      <c r="DHM5" s="72"/>
      <c r="DHN5" s="72"/>
      <c r="DHO5" s="72"/>
      <c r="DHP5" s="72"/>
      <c r="DHQ5" s="72"/>
      <c r="DHR5" s="72"/>
      <c r="DHS5" s="72"/>
      <c r="DHT5" s="72"/>
      <c r="DHU5" s="72"/>
      <c r="DHV5" s="72"/>
      <c r="DHW5" s="72"/>
      <c r="DHX5" s="72"/>
      <c r="DHY5" s="72"/>
      <c r="DHZ5" s="72"/>
      <c r="DIA5" s="72"/>
      <c r="DIB5" s="72"/>
      <c r="DIC5" s="72"/>
      <c r="DID5" s="72"/>
      <c r="DIE5" s="72"/>
      <c r="DIF5" s="72"/>
      <c r="DIG5" s="72"/>
      <c r="DIH5" s="72"/>
      <c r="DII5" s="72"/>
      <c r="DIJ5" s="72"/>
      <c r="DIK5" s="72"/>
      <c r="DIL5" s="72"/>
      <c r="DIM5" s="72"/>
      <c r="DIN5" s="72"/>
      <c r="DIO5" s="72"/>
      <c r="DIP5" s="72"/>
      <c r="DIQ5" s="72"/>
      <c r="DIR5" s="72"/>
      <c r="DIS5" s="72"/>
      <c r="DIT5" s="72"/>
      <c r="DIU5" s="72"/>
      <c r="DIV5" s="72"/>
      <c r="DIW5" s="72"/>
      <c r="DIX5" s="72"/>
      <c r="DIY5" s="72"/>
      <c r="DIZ5" s="72"/>
      <c r="DJA5" s="72"/>
      <c r="DJB5" s="72"/>
      <c r="DJC5" s="72"/>
      <c r="DJD5" s="72"/>
      <c r="DJE5" s="72"/>
      <c r="DJF5" s="72"/>
      <c r="DJG5" s="72"/>
      <c r="DJH5" s="72"/>
      <c r="DJI5" s="72"/>
      <c r="DJJ5" s="72"/>
      <c r="DJK5" s="72"/>
      <c r="DJL5" s="72"/>
      <c r="DJM5" s="72"/>
      <c r="DJN5" s="72"/>
      <c r="DJO5" s="72"/>
      <c r="DJP5" s="72"/>
      <c r="DJQ5" s="72"/>
      <c r="DJR5" s="72"/>
      <c r="DJS5" s="72"/>
      <c r="DJT5" s="72"/>
      <c r="DJU5" s="72"/>
      <c r="DJV5" s="72"/>
      <c r="DJW5" s="72"/>
      <c r="DJX5" s="72"/>
      <c r="DJY5" s="72"/>
      <c r="DJZ5" s="72"/>
      <c r="DKA5" s="72"/>
      <c r="DKB5" s="72"/>
      <c r="DKC5" s="72"/>
      <c r="DKD5" s="72"/>
      <c r="DKE5" s="72"/>
      <c r="DKF5" s="72"/>
      <c r="DKG5" s="72"/>
      <c r="DKH5" s="72"/>
      <c r="DKI5" s="72"/>
      <c r="DKJ5" s="72"/>
      <c r="DKK5" s="72"/>
      <c r="DKL5" s="72"/>
      <c r="DKM5" s="72"/>
      <c r="DKN5" s="72"/>
      <c r="DKO5" s="72"/>
      <c r="DKP5" s="72"/>
      <c r="DKQ5" s="72"/>
      <c r="DKR5" s="72"/>
      <c r="DKS5" s="72"/>
      <c r="DKT5" s="72"/>
      <c r="DKU5" s="72"/>
      <c r="DKV5" s="72"/>
      <c r="DKW5" s="72"/>
      <c r="DKX5" s="72"/>
      <c r="DKY5" s="72"/>
      <c r="DKZ5" s="72"/>
      <c r="DLA5" s="72"/>
      <c r="DLB5" s="72"/>
      <c r="DLC5" s="72"/>
      <c r="DLD5" s="72"/>
      <c r="DLE5" s="72"/>
      <c r="DLF5" s="72"/>
      <c r="DLG5" s="72"/>
      <c r="DLH5" s="72"/>
      <c r="DLI5" s="72"/>
      <c r="DLJ5" s="72"/>
      <c r="DLK5" s="72"/>
      <c r="DLL5" s="72"/>
      <c r="DLM5" s="72"/>
      <c r="DLN5" s="72"/>
      <c r="DLO5" s="72"/>
      <c r="DLP5" s="72"/>
      <c r="DLQ5" s="72"/>
      <c r="DLR5" s="72"/>
      <c r="DLS5" s="72"/>
      <c r="DLT5" s="72"/>
      <c r="DLU5" s="72"/>
      <c r="DLV5" s="72"/>
      <c r="DLW5" s="72"/>
      <c r="DLX5" s="72"/>
      <c r="DLY5" s="72"/>
      <c r="DLZ5" s="72"/>
      <c r="DMA5" s="72"/>
      <c r="DMB5" s="72"/>
      <c r="DMC5" s="72"/>
      <c r="DMD5" s="72"/>
      <c r="DME5" s="72"/>
      <c r="DMF5" s="72"/>
      <c r="DMG5" s="72"/>
      <c r="DMH5" s="72"/>
      <c r="DMI5" s="72"/>
      <c r="DMJ5" s="72"/>
      <c r="DMK5" s="72"/>
      <c r="DML5" s="72"/>
      <c r="DMM5" s="72"/>
      <c r="DMN5" s="72"/>
      <c r="DMO5" s="72"/>
      <c r="DMP5" s="72"/>
      <c r="DMQ5" s="72"/>
      <c r="DMR5" s="72"/>
      <c r="DMS5" s="72"/>
      <c r="DMT5" s="72"/>
      <c r="DMU5" s="72"/>
      <c r="DMV5" s="72"/>
      <c r="DMW5" s="72"/>
      <c r="DMX5" s="72"/>
      <c r="DMY5" s="72"/>
      <c r="DMZ5" s="72"/>
      <c r="DNA5" s="72"/>
      <c r="DNB5" s="72"/>
      <c r="DNC5" s="72"/>
      <c r="DND5" s="72"/>
      <c r="DNE5" s="72"/>
      <c r="DNF5" s="72"/>
      <c r="DNG5" s="72"/>
      <c r="DNH5" s="72"/>
      <c r="DNI5" s="72"/>
      <c r="DNJ5" s="72"/>
      <c r="DNK5" s="72"/>
      <c r="DNL5" s="72"/>
      <c r="DNM5" s="72"/>
      <c r="DNN5" s="72"/>
      <c r="DNO5" s="72"/>
      <c r="DNP5" s="72"/>
      <c r="DNQ5" s="72"/>
      <c r="DNR5" s="72"/>
      <c r="DNS5" s="72"/>
      <c r="DNT5" s="72"/>
      <c r="DNU5" s="72"/>
      <c r="DNV5" s="72"/>
      <c r="DNW5" s="72"/>
      <c r="DNX5" s="72"/>
      <c r="DNY5" s="72"/>
      <c r="DNZ5" s="72"/>
      <c r="DOA5" s="72"/>
      <c r="DOB5" s="72"/>
      <c r="DOC5" s="72"/>
      <c r="DOD5" s="72"/>
      <c r="DOE5" s="72"/>
      <c r="DOF5" s="72"/>
      <c r="DOG5" s="72"/>
      <c r="DOH5" s="72"/>
      <c r="DOI5" s="72"/>
      <c r="DOJ5" s="72"/>
      <c r="DOK5" s="72"/>
      <c r="DOL5" s="72"/>
      <c r="DOM5" s="72"/>
      <c r="DON5" s="72"/>
      <c r="DOO5" s="72"/>
      <c r="DOP5" s="72"/>
      <c r="DOQ5" s="72"/>
      <c r="DOR5" s="72"/>
      <c r="DOS5" s="72"/>
      <c r="DOT5" s="72"/>
      <c r="DOU5" s="72"/>
      <c r="DOV5" s="72"/>
      <c r="DOW5" s="72"/>
      <c r="DOX5" s="72"/>
      <c r="DOY5" s="72"/>
      <c r="DOZ5" s="72"/>
      <c r="DPA5" s="72"/>
      <c r="DPB5" s="72"/>
      <c r="DPC5" s="72"/>
      <c r="DPD5" s="72"/>
      <c r="DPE5" s="72"/>
      <c r="DPF5" s="72"/>
      <c r="DPG5" s="72"/>
      <c r="DPH5" s="72"/>
      <c r="DPI5" s="72"/>
      <c r="DPJ5" s="72"/>
      <c r="DPK5" s="72"/>
      <c r="DPL5" s="72"/>
      <c r="DPM5" s="72"/>
      <c r="DPN5" s="72"/>
      <c r="DPO5" s="72"/>
      <c r="DPP5" s="72"/>
      <c r="DPQ5" s="72"/>
      <c r="DPR5" s="72"/>
      <c r="DPS5" s="72"/>
      <c r="DPT5" s="72"/>
      <c r="DPU5" s="72"/>
      <c r="DPV5" s="72"/>
      <c r="DPW5" s="72"/>
      <c r="DPX5" s="72"/>
      <c r="DPY5" s="72"/>
      <c r="DPZ5" s="72"/>
      <c r="DQA5" s="72"/>
      <c r="DQB5" s="72"/>
      <c r="DQC5" s="72"/>
      <c r="DQD5" s="72"/>
      <c r="DQE5" s="72"/>
      <c r="DQF5" s="72"/>
      <c r="DQG5" s="72"/>
      <c r="DQH5" s="72"/>
      <c r="DQI5" s="72"/>
      <c r="DQJ5" s="72"/>
      <c r="DQK5" s="72"/>
      <c r="DQL5" s="72"/>
      <c r="DQM5" s="72"/>
      <c r="DQN5" s="72"/>
      <c r="DQO5" s="72"/>
      <c r="DQP5" s="72"/>
      <c r="DQQ5" s="72"/>
      <c r="DQR5" s="72"/>
      <c r="DQS5" s="72"/>
      <c r="DQT5" s="72"/>
      <c r="DQU5" s="72"/>
      <c r="DQV5" s="72"/>
      <c r="DQW5" s="72"/>
      <c r="DQX5" s="72"/>
      <c r="DQY5" s="72"/>
      <c r="DQZ5" s="72"/>
      <c r="DRA5" s="72"/>
      <c r="DRB5" s="72"/>
      <c r="DRC5" s="72"/>
      <c r="DRD5" s="72"/>
      <c r="DRE5" s="72"/>
      <c r="DRF5" s="72"/>
      <c r="DRG5" s="72"/>
      <c r="DRH5" s="72"/>
      <c r="DRI5" s="72"/>
      <c r="DRJ5" s="72"/>
      <c r="DRK5" s="72"/>
      <c r="DRL5" s="72"/>
      <c r="DRM5" s="72"/>
      <c r="DRN5" s="72"/>
      <c r="DRO5" s="72"/>
      <c r="DRP5" s="72"/>
      <c r="DRQ5" s="72"/>
      <c r="DRR5" s="72"/>
      <c r="DRS5" s="72"/>
      <c r="DRT5" s="72"/>
      <c r="DRU5" s="72"/>
      <c r="DRV5" s="72"/>
      <c r="DRW5" s="72"/>
      <c r="DRX5" s="72"/>
      <c r="DRY5" s="72"/>
      <c r="DRZ5" s="72"/>
      <c r="DSA5" s="72"/>
      <c r="DSB5" s="72"/>
      <c r="DSC5" s="72"/>
      <c r="DSD5" s="72"/>
      <c r="DSE5" s="72"/>
      <c r="DSF5" s="72"/>
      <c r="DSG5" s="72"/>
      <c r="DSH5" s="72"/>
      <c r="DSI5" s="72"/>
      <c r="DSJ5" s="72"/>
      <c r="DSK5" s="72"/>
      <c r="DSL5" s="72"/>
      <c r="DSM5" s="72"/>
      <c r="DSN5" s="72"/>
      <c r="DSO5" s="72"/>
      <c r="DSP5" s="72"/>
      <c r="DSQ5" s="72"/>
      <c r="DSR5" s="72"/>
      <c r="DSS5" s="72"/>
      <c r="DST5" s="72"/>
      <c r="DSU5" s="72"/>
      <c r="DSV5" s="72"/>
      <c r="DSW5" s="72"/>
      <c r="DSX5" s="72"/>
      <c r="DSY5" s="72"/>
      <c r="DSZ5" s="72"/>
      <c r="DTA5" s="72"/>
      <c r="DTB5" s="72"/>
      <c r="DTC5" s="72"/>
      <c r="DTD5" s="72"/>
      <c r="DTE5" s="72"/>
      <c r="DTF5" s="72"/>
      <c r="DTG5" s="72"/>
      <c r="DTH5" s="72"/>
      <c r="DTI5" s="72"/>
      <c r="DTJ5" s="72"/>
      <c r="DTK5" s="72"/>
      <c r="DTL5" s="72"/>
      <c r="DTM5" s="72"/>
      <c r="DTN5" s="72"/>
      <c r="DTO5" s="72"/>
      <c r="DTP5" s="72"/>
      <c r="DTQ5" s="72"/>
      <c r="DTR5" s="72"/>
      <c r="DTS5" s="72"/>
      <c r="DTT5" s="72"/>
      <c r="DTU5" s="72"/>
      <c r="DTV5" s="72"/>
      <c r="DTW5" s="72"/>
      <c r="DTX5" s="72"/>
      <c r="DTY5" s="72"/>
      <c r="DTZ5" s="72"/>
      <c r="DUA5" s="72"/>
      <c r="DUB5" s="72"/>
      <c r="DUC5" s="72"/>
      <c r="DUD5" s="72"/>
      <c r="DUE5" s="72"/>
      <c r="DUF5" s="72"/>
      <c r="DUG5" s="72"/>
      <c r="DUH5" s="72"/>
      <c r="DUI5" s="72"/>
      <c r="DUJ5" s="72"/>
      <c r="DUK5" s="72"/>
      <c r="DUL5" s="72"/>
      <c r="DUM5" s="72"/>
      <c r="DUN5" s="72"/>
      <c r="DUO5" s="72"/>
      <c r="DUP5" s="72"/>
      <c r="DUQ5" s="72"/>
      <c r="DUR5" s="72"/>
      <c r="DUS5" s="72"/>
      <c r="DUT5" s="72"/>
      <c r="DUU5" s="72"/>
      <c r="DUV5" s="72"/>
      <c r="DUW5" s="72"/>
      <c r="DUX5" s="72"/>
      <c r="DUY5" s="72"/>
      <c r="DUZ5" s="72"/>
      <c r="DVA5" s="72"/>
      <c r="DVB5" s="72"/>
      <c r="DVC5" s="72"/>
      <c r="DVD5" s="72"/>
      <c r="DVE5" s="72"/>
      <c r="DVF5" s="72"/>
      <c r="DVG5" s="72"/>
      <c r="DVH5" s="72"/>
      <c r="DVI5" s="72"/>
      <c r="DVJ5" s="72"/>
      <c r="DVK5" s="72"/>
      <c r="DVL5" s="72"/>
      <c r="DVM5" s="72"/>
      <c r="DVN5" s="72"/>
      <c r="DVO5" s="72"/>
      <c r="DVP5" s="72"/>
      <c r="DVQ5" s="72"/>
      <c r="DVR5" s="72"/>
      <c r="DVS5" s="72"/>
      <c r="DVT5" s="72"/>
      <c r="DVU5" s="72"/>
      <c r="DVV5" s="72"/>
      <c r="DVW5" s="72"/>
      <c r="DVX5" s="72"/>
      <c r="DVY5" s="72"/>
      <c r="DVZ5" s="72"/>
      <c r="DWA5" s="72"/>
      <c r="DWB5" s="72"/>
      <c r="DWC5" s="72"/>
      <c r="DWD5" s="72"/>
      <c r="DWE5" s="72"/>
      <c r="DWF5" s="72"/>
      <c r="DWG5" s="72"/>
      <c r="DWH5" s="72"/>
      <c r="DWI5" s="72"/>
      <c r="DWJ5" s="72"/>
      <c r="DWK5" s="72"/>
      <c r="DWL5" s="72"/>
      <c r="DWM5" s="72"/>
      <c r="DWN5" s="72"/>
      <c r="DWO5" s="72"/>
      <c r="DWP5" s="72"/>
      <c r="DWQ5" s="72"/>
      <c r="DWR5" s="72"/>
      <c r="DWS5" s="72"/>
      <c r="DWT5" s="72"/>
      <c r="DWU5" s="72"/>
      <c r="DWV5" s="72"/>
      <c r="DWW5" s="72"/>
      <c r="DWX5" s="72"/>
      <c r="DWY5" s="72"/>
      <c r="DWZ5" s="72"/>
      <c r="DXA5" s="72"/>
      <c r="DXB5" s="72"/>
      <c r="DXC5" s="72"/>
      <c r="DXD5" s="72"/>
      <c r="DXE5" s="72"/>
      <c r="DXF5" s="72"/>
      <c r="DXG5" s="72"/>
      <c r="DXH5" s="72"/>
      <c r="DXI5" s="72"/>
      <c r="DXJ5" s="72"/>
      <c r="DXK5" s="72"/>
      <c r="DXL5" s="72"/>
      <c r="DXM5" s="72"/>
      <c r="DXN5" s="72"/>
      <c r="DXO5" s="72"/>
      <c r="DXP5" s="72"/>
      <c r="DXQ5" s="72"/>
      <c r="DXR5" s="72"/>
      <c r="DXS5" s="72"/>
      <c r="DXT5" s="72"/>
      <c r="DXU5" s="72"/>
      <c r="DXV5" s="72"/>
      <c r="DXW5" s="72"/>
      <c r="DXX5" s="72"/>
      <c r="DXY5" s="72"/>
      <c r="DXZ5" s="72"/>
      <c r="DYA5" s="72"/>
      <c r="DYB5" s="72"/>
      <c r="DYC5" s="72"/>
      <c r="DYD5" s="72"/>
      <c r="DYE5" s="72"/>
      <c r="DYF5" s="72"/>
      <c r="DYG5" s="72"/>
      <c r="DYH5" s="72"/>
      <c r="DYI5" s="72"/>
      <c r="DYJ5" s="72"/>
      <c r="DYK5" s="72"/>
      <c r="DYL5" s="72"/>
      <c r="DYM5" s="72"/>
      <c r="DYN5" s="72"/>
      <c r="DYO5" s="72"/>
      <c r="DYP5" s="72"/>
      <c r="DYQ5" s="72"/>
      <c r="DYR5" s="72"/>
      <c r="DYS5" s="72"/>
      <c r="DYT5" s="72"/>
      <c r="DYU5" s="72"/>
      <c r="DYV5" s="72"/>
      <c r="DYW5" s="72"/>
      <c r="DYX5" s="72"/>
      <c r="DYY5" s="72"/>
      <c r="DYZ5" s="72"/>
      <c r="DZA5" s="72"/>
      <c r="DZB5" s="72"/>
      <c r="DZC5" s="72"/>
      <c r="DZD5" s="72"/>
      <c r="DZE5" s="72"/>
      <c r="DZF5" s="72"/>
      <c r="DZG5" s="72"/>
      <c r="DZH5" s="72"/>
      <c r="DZI5" s="72"/>
      <c r="DZJ5" s="72"/>
      <c r="DZK5" s="72"/>
      <c r="DZL5" s="72"/>
      <c r="DZM5" s="72"/>
      <c r="DZN5" s="72"/>
      <c r="DZO5" s="72"/>
      <c r="DZP5" s="72"/>
      <c r="DZQ5" s="72"/>
      <c r="DZR5" s="72"/>
      <c r="DZS5" s="72"/>
      <c r="DZT5" s="72"/>
      <c r="DZU5" s="72"/>
      <c r="DZV5" s="72"/>
      <c r="DZW5" s="72"/>
      <c r="DZX5" s="72"/>
      <c r="DZY5" s="72"/>
      <c r="DZZ5" s="72"/>
      <c r="EAA5" s="72"/>
      <c r="EAB5" s="72"/>
      <c r="EAC5" s="72"/>
      <c r="EAD5" s="72"/>
      <c r="EAE5" s="72"/>
      <c r="EAF5" s="72"/>
      <c r="EAG5" s="72"/>
      <c r="EAH5" s="72"/>
      <c r="EAI5" s="72"/>
      <c r="EAJ5" s="72"/>
      <c r="EAK5" s="72"/>
      <c r="EAL5" s="72"/>
      <c r="EAM5" s="72"/>
      <c r="EAN5" s="72"/>
      <c r="EAO5" s="72"/>
      <c r="EAP5" s="72"/>
      <c r="EAQ5" s="72"/>
      <c r="EAR5" s="72"/>
      <c r="EAS5" s="72"/>
      <c r="EAT5" s="72"/>
      <c r="EAU5" s="72"/>
      <c r="EAV5" s="72"/>
      <c r="EAW5" s="72"/>
      <c r="EAX5" s="72"/>
      <c r="EAY5" s="72"/>
      <c r="EAZ5" s="72"/>
      <c r="EBA5" s="72"/>
      <c r="EBB5" s="72"/>
      <c r="EBC5" s="72"/>
      <c r="EBD5" s="72"/>
      <c r="EBE5" s="72"/>
      <c r="EBF5" s="72"/>
      <c r="EBG5" s="72"/>
      <c r="EBH5" s="72"/>
      <c r="EBI5" s="72"/>
      <c r="EBJ5" s="72"/>
      <c r="EBK5" s="72"/>
      <c r="EBL5" s="72"/>
      <c r="EBM5" s="72"/>
      <c r="EBN5" s="72"/>
      <c r="EBO5" s="72"/>
      <c r="EBP5" s="72"/>
      <c r="EBQ5" s="72"/>
      <c r="EBR5" s="72"/>
      <c r="EBS5" s="72"/>
      <c r="EBT5" s="72"/>
      <c r="EBU5" s="72"/>
      <c r="EBV5" s="72"/>
      <c r="EBW5" s="72"/>
      <c r="EBX5" s="72"/>
      <c r="EBY5" s="72"/>
      <c r="EBZ5" s="72"/>
      <c r="ECA5" s="72"/>
      <c r="ECB5" s="72"/>
      <c r="ECC5" s="72"/>
      <c r="ECD5" s="72"/>
      <c r="ECE5" s="72"/>
      <c r="ECF5" s="72"/>
      <c r="ECG5" s="72"/>
      <c r="ECH5" s="72"/>
      <c r="ECI5" s="72"/>
      <c r="ECJ5" s="72"/>
      <c r="ECK5" s="72"/>
      <c r="ECL5" s="72"/>
      <c r="ECM5" s="72"/>
      <c r="ECN5" s="72"/>
      <c r="ECO5" s="72"/>
      <c r="ECP5" s="72"/>
      <c r="ECQ5" s="72"/>
      <c r="ECR5" s="72"/>
      <c r="ECS5" s="72"/>
      <c r="ECT5" s="72"/>
      <c r="ECU5" s="72"/>
      <c r="ECV5" s="72"/>
      <c r="ECW5" s="72"/>
      <c r="ECX5" s="72"/>
      <c r="ECY5" s="72"/>
      <c r="ECZ5" s="72"/>
      <c r="EDA5" s="72"/>
      <c r="EDB5" s="72"/>
      <c r="EDC5" s="72"/>
      <c r="EDD5" s="72"/>
      <c r="EDE5" s="72"/>
      <c r="EDF5" s="72"/>
      <c r="EDG5" s="72"/>
      <c r="EDH5" s="72"/>
      <c r="EDI5" s="72"/>
      <c r="EDJ5" s="72"/>
      <c r="EDK5" s="72"/>
      <c r="EDL5" s="72"/>
      <c r="EDM5" s="72"/>
      <c r="EDN5" s="72"/>
      <c r="EDO5" s="72"/>
      <c r="EDP5" s="72"/>
      <c r="EDQ5" s="72"/>
      <c r="EDR5" s="72"/>
      <c r="EDS5" s="72"/>
      <c r="EDT5" s="72"/>
      <c r="EDU5" s="72"/>
      <c r="EDV5" s="72"/>
      <c r="EDW5" s="72"/>
      <c r="EDX5" s="72"/>
      <c r="EDY5" s="72"/>
      <c r="EDZ5" s="72"/>
      <c r="EEA5" s="72"/>
      <c r="EEB5" s="72"/>
      <c r="EEC5" s="72"/>
      <c r="EED5" s="72"/>
      <c r="EEE5" s="72"/>
      <c r="EEF5" s="72"/>
      <c r="EEG5" s="72"/>
      <c r="EEH5" s="72"/>
      <c r="EEI5" s="72"/>
      <c r="EEJ5" s="72"/>
      <c r="EEK5" s="72"/>
      <c r="EEL5" s="72"/>
      <c r="EEM5" s="72"/>
      <c r="EEN5" s="72"/>
      <c r="EEO5" s="72"/>
      <c r="EEP5" s="72"/>
      <c r="EEQ5" s="72"/>
      <c r="EER5" s="72"/>
      <c r="EES5" s="72"/>
      <c r="EET5" s="72"/>
      <c r="EEU5" s="72"/>
      <c r="EEV5" s="72"/>
      <c r="EEW5" s="72"/>
      <c r="EEX5" s="72"/>
      <c r="EEY5" s="72"/>
      <c r="EEZ5" s="72"/>
      <c r="EFA5" s="72"/>
      <c r="EFB5" s="72"/>
      <c r="EFC5" s="72"/>
      <c r="EFD5" s="72"/>
      <c r="EFE5" s="72"/>
      <c r="EFF5" s="72"/>
      <c r="EFG5" s="72"/>
      <c r="EFH5" s="72"/>
      <c r="EFI5" s="72"/>
      <c r="EFJ5" s="72"/>
      <c r="EFK5" s="72"/>
      <c r="EFL5" s="72"/>
      <c r="EFM5" s="72"/>
      <c r="EFN5" s="72"/>
      <c r="EFO5" s="72"/>
      <c r="EFP5" s="72"/>
      <c r="EFQ5" s="72"/>
      <c r="EFR5" s="72"/>
      <c r="EFS5" s="72"/>
      <c r="EFT5" s="72"/>
      <c r="EFU5" s="72"/>
      <c r="EFV5" s="72"/>
      <c r="EFW5" s="72"/>
      <c r="EFX5" s="72"/>
      <c r="EFY5" s="72"/>
      <c r="EFZ5" s="72"/>
      <c r="EGA5" s="72"/>
      <c r="EGB5" s="72"/>
      <c r="EGC5" s="72"/>
      <c r="EGD5" s="72"/>
      <c r="EGE5" s="72"/>
      <c r="EGF5" s="72"/>
      <c r="EGG5" s="72"/>
      <c r="EGH5" s="72"/>
      <c r="EGI5" s="72"/>
      <c r="EGJ5" s="72"/>
      <c r="EGK5" s="72"/>
      <c r="EGL5" s="72"/>
      <c r="EGM5" s="72"/>
      <c r="EGN5" s="72"/>
      <c r="EGO5" s="72"/>
      <c r="EGP5" s="72"/>
      <c r="EGQ5" s="72"/>
      <c r="EGR5" s="72"/>
      <c r="EGS5" s="72"/>
      <c r="EGT5" s="72"/>
      <c r="EGU5" s="72"/>
      <c r="EGV5" s="72"/>
      <c r="EGW5" s="72"/>
      <c r="EGX5" s="72"/>
      <c r="EGY5" s="72"/>
      <c r="EGZ5" s="72"/>
      <c r="EHA5" s="72"/>
      <c r="EHB5" s="72"/>
      <c r="EHC5" s="72"/>
      <c r="EHD5" s="72"/>
      <c r="EHE5" s="72"/>
      <c r="EHF5" s="72"/>
      <c r="EHG5" s="72"/>
      <c r="EHH5" s="72"/>
      <c r="EHI5" s="72"/>
      <c r="EHJ5" s="72"/>
      <c r="EHK5" s="72"/>
      <c r="EHL5" s="72"/>
      <c r="EHM5" s="72"/>
      <c r="EHN5" s="72"/>
      <c r="EHO5" s="72"/>
      <c r="EHP5" s="72"/>
      <c r="EHQ5" s="72"/>
      <c r="EHR5" s="72"/>
      <c r="EHS5" s="72"/>
      <c r="EHT5" s="72"/>
      <c r="EHU5" s="72"/>
      <c r="EHV5" s="72"/>
      <c r="EHW5" s="72"/>
      <c r="EHX5" s="72"/>
      <c r="EHY5" s="72"/>
      <c r="EHZ5" s="72"/>
      <c r="EIA5" s="72"/>
      <c r="EIB5" s="72"/>
      <c r="EIC5" s="72"/>
      <c r="EID5" s="72"/>
      <c r="EIE5" s="72"/>
      <c r="EIF5" s="72"/>
      <c r="EIG5" s="72"/>
      <c r="EIH5" s="72"/>
      <c r="EII5" s="72"/>
      <c r="EIJ5" s="72"/>
      <c r="EIK5" s="72"/>
      <c r="EIL5" s="72"/>
      <c r="EIM5" s="72"/>
      <c r="EIN5" s="72"/>
      <c r="EIO5" s="72"/>
      <c r="EIP5" s="72"/>
      <c r="EIQ5" s="72"/>
      <c r="EIR5" s="72"/>
      <c r="EIS5" s="72"/>
      <c r="EIT5" s="72"/>
      <c r="EIU5" s="72"/>
      <c r="EIV5" s="72"/>
      <c r="EIW5" s="72"/>
      <c r="EIX5" s="72"/>
      <c r="EIY5" s="72"/>
      <c r="EIZ5" s="72"/>
      <c r="EJA5" s="72"/>
      <c r="EJB5" s="72"/>
      <c r="EJC5" s="72"/>
      <c r="EJD5" s="72"/>
      <c r="EJE5" s="72"/>
      <c r="EJF5" s="72"/>
      <c r="EJG5" s="72"/>
      <c r="EJH5" s="72"/>
      <c r="EJI5" s="72"/>
      <c r="EJJ5" s="72"/>
      <c r="EJK5" s="72"/>
      <c r="EJL5" s="72"/>
      <c r="EJM5" s="72"/>
      <c r="EJN5" s="72"/>
      <c r="EJO5" s="72"/>
      <c r="EJP5" s="72"/>
      <c r="EJQ5" s="72"/>
      <c r="EJR5" s="72"/>
      <c r="EJS5" s="72"/>
      <c r="EJT5" s="72"/>
      <c r="EJU5" s="72"/>
      <c r="EJV5" s="72"/>
      <c r="EJW5" s="72"/>
      <c r="EJX5" s="72"/>
      <c r="EJY5" s="72"/>
      <c r="EJZ5" s="72"/>
      <c r="EKA5" s="72"/>
      <c r="EKB5" s="72"/>
      <c r="EKC5" s="72"/>
      <c r="EKD5" s="72"/>
      <c r="EKE5" s="72"/>
      <c r="EKF5" s="72"/>
      <c r="EKG5" s="72"/>
      <c r="EKH5" s="72"/>
      <c r="EKI5" s="72"/>
      <c r="EKJ5" s="72"/>
      <c r="EKK5" s="72"/>
      <c r="EKL5" s="72"/>
      <c r="EKM5" s="72"/>
      <c r="EKN5" s="72"/>
      <c r="EKO5" s="72"/>
      <c r="EKP5" s="72"/>
      <c r="EKQ5" s="72"/>
      <c r="EKR5" s="72"/>
      <c r="EKS5" s="72"/>
      <c r="EKT5" s="72"/>
      <c r="EKU5" s="72"/>
      <c r="EKV5" s="72"/>
      <c r="EKW5" s="72"/>
      <c r="EKX5" s="72"/>
      <c r="EKY5" s="72"/>
      <c r="EKZ5" s="72"/>
      <c r="ELA5" s="72"/>
      <c r="ELB5" s="72"/>
      <c r="ELC5" s="72"/>
      <c r="ELD5" s="72"/>
      <c r="ELE5" s="72"/>
      <c r="ELF5" s="72"/>
      <c r="ELG5" s="72"/>
      <c r="ELH5" s="72"/>
      <c r="ELI5" s="72"/>
      <c r="ELJ5" s="72"/>
      <c r="ELK5" s="72"/>
      <c r="ELL5" s="72"/>
      <c r="ELM5" s="72"/>
      <c r="ELN5" s="72"/>
      <c r="ELO5" s="72"/>
      <c r="ELP5" s="72"/>
      <c r="ELQ5" s="72"/>
      <c r="ELR5" s="72"/>
      <c r="ELS5" s="72"/>
      <c r="ELT5" s="72"/>
      <c r="ELU5" s="72"/>
      <c r="ELV5" s="72"/>
      <c r="ELW5" s="72"/>
      <c r="ELX5" s="72"/>
      <c r="ELY5" s="72"/>
      <c r="ELZ5" s="72"/>
      <c r="EMA5" s="72"/>
      <c r="EMB5" s="72"/>
      <c r="EMC5" s="72"/>
      <c r="EMD5" s="72"/>
      <c r="EME5" s="72"/>
      <c r="EMF5" s="72"/>
      <c r="EMG5" s="72"/>
      <c r="EMH5" s="72"/>
      <c r="EMI5" s="72"/>
      <c r="EMJ5" s="72"/>
      <c r="EMK5" s="72"/>
      <c r="EML5" s="72"/>
      <c r="EMM5" s="72"/>
      <c r="EMN5" s="72"/>
      <c r="EMO5" s="72"/>
      <c r="EMP5" s="72"/>
      <c r="EMQ5" s="72"/>
      <c r="EMR5" s="72"/>
      <c r="EMS5" s="72"/>
      <c r="EMT5" s="72"/>
      <c r="EMU5" s="72"/>
      <c r="EMV5" s="72"/>
      <c r="EMW5" s="72"/>
      <c r="EMX5" s="72"/>
      <c r="EMY5" s="72"/>
      <c r="EMZ5" s="72"/>
      <c r="ENA5" s="72"/>
      <c r="ENB5" s="72"/>
      <c r="ENC5" s="72"/>
      <c r="END5" s="72"/>
      <c r="ENE5" s="72"/>
      <c r="ENF5" s="72"/>
      <c r="ENG5" s="72"/>
      <c r="ENH5" s="72"/>
      <c r="ENI5" s="72"/>
      <c r="ENJ5" s="72"/>
      <c r="ENK5" s="72"/>
      <c r="ENL5" s="72"/>
      <c r="ENM5" s="72"/>
      <c r="ENN5" s="72"/>
      <c r="ENO5" s="72"/>
      <c r="ENP5" s="72"/>
      <c r="ENQ5" s="72"/>
      <c r="ENR5" s="72"/>
      <c r="ENS5" s="72"/>
      <c r="ENT5" s="72"/>
      <c r="ENU5" s="72"/>
      <c r="ENV5" s="72"/>
      <c r="ENW5" s="72"/>
      <c r="ENX5" s="72"/>
      <c r="ENY5" s="72"/>
      <c r="ENZ5" s="72"/>
      <c r="EOA5" s="72"/>
      <c r="EOB5" s="72"/>
      <c r="EOC5" s="72"/>
      <c r="EOD5" s="72"/>
      <c r="EOE5" s="72"/>
      <c r="EOF5" s="72"/>
      <c r="EOG5" s="72"/>
      <c r="EOH5" s="72"/>
      <c r="EOI5" s="72"/>
      <c r="EOJ5" s="72"/>
      <c r="EOK5" s="72"/>
      <c r="EOL5" s="72"/>
      <c r="EOM5" s="72"/>
      <c r="EON5" s="72"/>
      <c r="EOO5" s="72"/>
      <c r="EOP5" s="72"/>
      <c r="EOQ5" s="72"/>
      <c r="EOR5" s="72"/>
      <c r="EOS5" s="72"/>
      <c r="EOT5" s="72"/>
      <c r="EOU5" s="72"/>
      <c r="EOV5" s="72"/>
      <c r="EOW5" s="72"/>
      <c r="EOX5" s="72"/>
      <c r="EOY5" s="72"/>
      <c r="EOZ5" s="72"/>
      <c r="EPA5" s="72"/>
      <c r="EPB5" s="72"/>
      <c r="EPC5" s="72"/>
      <c r="EPD5" s="72"/>
      <c r="EPE5" s="72"/>
      <c r="EPF5" s="72"/>
      <c r="EPG5" s="72"/>
      <c r="EPH5" s="72"/>
      <c r="EPI5" s="72"/>
      <c r="EPJ5" s="72"/>
      <c r="EPK5" s="72"/>
      <c r="EPL5" s="72"/>
      <c r="EPM5" s="72"/>
      <c r="EPN5" s="72"/>
      <c r="EPO5" s="72"/>
      <c r="EPP5" s="72"/>
      <c r="EPQ5" s="72"/>
      <c r="EPR5" s="72"/>
      <c r="EPS5" s="72"/>
      <c r="EPT5" s="72"/>
      <c r="EPU5" s="72"/>
      <c r="EPV5" s="72"/>
      <c r="EPW5" s="72"/>
      <c r="EPX5" s="72"/>
      <c r="EPY5" s="72"/>
      <c r="EPZ5" s="72"/>
      <c r="EQA5" s="72"/>
      <c r="EQB5" s="72"/>
      <c r="EQC5" s="72"/>
      <c r="EQD5" s="72"/>
      <c r="EQE5" s="72"/>
      <c r="EQF5" s="72"/>
      <c r="EQG5" s="72"/>
      <c r="EQH5" s="72"/>
      <c r="EQI5" s="72"/>
      <c r="EQJ5" s="72"/>
      <c r="EQK5" s="72"/>
      <c r="EQL5" s="72"/>
      <c r="EQM5" s="72"/>
      <c r="EQN5" s="72"/>
      <c r="EQO5" s="72"/>
      <c r="EQP5" s="72"/>
      <c r="EQQ5" s="72"/>
      <c r="EQR5" s="72"/>
      <c r="EQS5" s="72"/>
      <c r="EQT5" s="72"/>
      <c r="EQU5" s="72"/>
      <c r="EQV5" s="72"/>
      <c r="EQW5" s="72"/>
      <c r="EQX5" s="72"/>
      <c r="EQY5" s="72"/>
      <c r="EQZ5" s="72"/>
      <c r="ERA5" s="72"/>
      <c r="ERB5" s="72"/>
      <c r="ERC5" s="72"/>
      <c r="ERD5" s="72"/>
      <c r="ERE5" s="72"/>
      <c r="ERF5" s="72"/>
      <c r="ERG5" s="72"/>
      <c r="ERH5" s="72"/>
      <c r="ERI5" s="72"/>
      <c r="ERJ5" s="72"/>
      <c r="ERK5" s="72"/>
      <c r="ERL5" s="72"/>
      <c r="ERM5" s="72"/>
      <c r="ERN5" s="72"/>
      <c r="ERO5" s="72"/>
      <c r="ERP5" s="72"/>
      <c r="ERQ5" s="72"/>
      <c r="ERR5" s="72"/>
      <c r="ERS5" s="72"/>
      <c r="ERT5" s="72"/>
      <c r="ERU5" s="72"/>
      <c r="ERV5" s="72"/>
      <c r="ERW5" s="72"/>
      <c r="ERX5" s="72"/>
      <c r="ERY5" s="72"/>
      <c r="ERZ5" s="72"/>
      <c r="ESA5" s="72"/>
      <c r="ESB5" s="72"/>
      <c r="ESC5" s="72"/>
      <c r="ESD5" s="72"/>
      <c r="ESE5" s="72"/>
      <c r="ESF5" s="72"/>
      <c r="ESG5" s="72"/>
      <c r="ESH5" s="72"/>
      <c r="ESI5" s="72"/>
      <c r="ESJ5" s="72"/>
      <c r="ESK5" s="72"/>
      <c r="ESL5" s="72"/>
      <c r="ESM5" s="72"/>
      <c r="ESN5" s="72"/>
      <c r="ESO5" s="72"/>
      <c r="ESP5" s="72"/>
      <c r="ESQ5" s="72"/>
      <c r="ESR5" s="72"/>
      <c r="ESS5" s="72"/>
      <c r="EST5" s="72"/>
      <c r="ESU5" s="72"/>
      <c r="ESV5" s="72"/>
      <c r="ESW5" s="72"/>
      <c r="ESX5" s="72"/>
      <c r="ESY5" s="72"/>
      <c r="ESZ5" s="72"/>
      <c r="ETA5" s="72"/>
      <c r="ETB5" s="72"/>
      <c r="ETC5" s="72"/>
      <c r="ETD5" s="72"/>
      <c r="ETE5" s="72"/>
      <c r="ETF5" s="72"/>
      <c r="ETG5" s="72"/>
      <c r="ETH5" s="72"/>
      <c r="ETI5" s="72"/>
      <c r="ETJ5" s="72"/>
      <c r="ETK5" s="72"/>
      <c r="ETL5" s="72"/>
      <c r="ETM5" s="72"/>
      <c r="ETN5" s="72"/>
      <c r="ETO5" s="72"/>
      <c r="ETP5" s="72"/>
      <c r="ETQ5" s="72"/>
      <c r="ETR5" s="72"/>
      <c r="ETS5" s="72"/>
      <c r="ETT5" s="72"/>
      <c r="ETU5" s="72"/>
      <c r="ETV5" s="72"/>
      <c r="ETW5" s="72"/>
      <c r="ETX5" s="72"/>
      <c r="ETY5" s="72"/>
      <c r="ETZ5" s="72"/>
      <c r="EUA5" s="72"/>
      <c r="EUB5" s="72"/>
      <c r="EUC5" s="72"/>
      <c r="EUD5" s="72"/>
      <c r="EUE5" s="72"/>
      <c r="EUF5" s="72"/>
      <c r="EUG5" s="72"/>
      <c r="EUH5" s="72"/>
      <c r="EUI5" s="72"/>
      <c r="EUJ5" s="72"/>
      <c r="EUK5" s="72"/>
      <c r="EUL5" s="72"/>
      <c r="EUM5" s="72"/>
      <c r="EUN5" s="72"/>
      <c r="EUO5" s="72"/>
      <c r="EUP5" s="72"/>
      <c r="EUQ5" s="72"/>
      <c r="EUR5" s="72"/>
      <c r="EUS5" s="72"/>
      <c r="EUT5" s="72"/>
      <c r="EUU5" s="72"/>
      <c r="EUV5" s="72"/>
      <c r="EUW5" s="72"/>
      <c r="EUX5" s="72"/>
      <c r="EUY5" s="72"/>
      <c r="EUZ5" s="72"/>
      <c r="EVA5" s="72"/>
      <c r="EVB5" s="72"/>
      <c r="EVC5" s="72"/>
      <c r="EVD5" s="72"/>
      <c r="EVE5" s="72"/>
      <c r="EVF5" s="72"/>
      <c r="EVG5" s="72"/>
      <c r="EVH5" s="72"/>
      <c r="EVI5" s="72"/>
      <c r="EVJ5" s="72"/>
      <c r="EVK5" s="72"/>
      <c r="EVL5" s="72"/>
      <c r="EVM5" s="72"/>
      <c r="EVN5" s="72"/>
      <c r="EVO5" s="72"/>
      <c r="EVP5" s="72"/>
      <c r="EVQ5" s="72"/>
      <c r="EVR5" s="72"/>
      <c r="EVS5" s="72"/>
      <c r="EVT5" s="72"/>
      <c r="EVU5" s="72"/>
      <c r="EVV5" s="72"/>
      <c r="EVW5" s="72"/>
      <c r="EVX5" s="72"/>
      <c r="EVY5" s="72"/>
      <c r="EVZ5" s="72"/>
      <c r="EWA5" s="72"/>
      <c r="EWB5" s="72"/>
      <c r="EWC5" s="72"/>
      <c r="EWD5" s="72"/>
      <c r="EWE5" s="72"/>
      <c r="EWF5" s="72"/>
      <c r="EWG5" s="72"/>
      <c r="EWH5" s="72"/>
      <c r="EWI5" s="72"/>
      <c r="EWJ5" s="72"/>
      <c r="EWK5" s="72"/>
      <c r="EWL5" s="72"/>
      <c r="EWM5" s="72"/>
      <c r="EWN5" s="72"/>
      <c r="EWO5" s="72"/>
      <c r="EWP5" s="72"/>
      <c r="EWQ5" s="72"/>
      <c r="EWR5" s="72"/>
      <c r="EWS5" s="72"/>
      <c r="EWT5" s="72"/>
      <c r="EWU5" s="72"/>
      <c r="EWV5" s="72"/>
      <c r="EWW5" s="72"/>
      <c r="EWX5" s="72"/>
      <c r="EWY5" s="72"/>
      <c r="EWZ5" s="72"/>
      <c r="EXA5" s="72"/>
      <c r="EXB5" s="72"/>
      <c r="EXC5" s="72"/>
      <c r="EXD5" s="72"/>
      <c r="EXE5" s="72"/>
      <c r="EXF5" s="72"/>
      <c r="EXG5" s="72"/>
      <c r="EXH5" s="72"/>
      <c r="EXI5" s="72"/>
      <c r="EXJ5" s="72"/>
      <c r="EXK5" s="72"/>
      <c r="EXL5" s="72"/>
      <c r="EXM5" s="72"/>
      <c r="EXN5" s="72"/>
      <c r="EXO5" s="72"/>
      <c r="EXP5" s="72"/>
      <c r="EXQ5" s="72"/>
      <c r="EXR5" s="72"/>
      <c r="EXS5" s="72"/>
      <c r="EXT5" s="72"/>
      <c r="EXU5" s="72"/>
      <c r="EXV5" s="72"/>
      <c r="EXW5" s="72"/>
      <c r="EXX5" s="72"/>
      <c r="EXY5" s="72"/>
      <c r="EXZ5" s="72"/>
      <c r="EYA5" s="72"/>
      <c r="EYB5" s="72"/>
      <c r="EYC5" s="72"/>
      <c r="EYD5" s="72"/>
      <c r="EYE5" s="72"/>
      <c r="EYF5" s="72"/>
      <c r="EYG5" s="72"/>
      <c r="EYH5" s="72"/>
      <c r="EYI5" s="72"/>
      <c r="EYJ5" s="72"/>
      <c r="EYK5" s="72"/>
      <c r="EYL5" s="72"/>
      <c r="EYM5" s="72"/>
      <c r="EYN5" s="72"/>
      <c r="EYO5" s="72"/>
      <c r="EYP5" s="72"/>
      <c r="EYQ5" s="72"/>
      <c r="EYR5" s="72"/>
      <c r="EYS5" s="72"/>
      <c r="EYT5" s="72"/>
      <c r="EYU5" s="72"/>
      <c r="EYV5" s="72"/>
      <c r="EYW5" s="72"/>
      <c r="EYX5" s="72"/>
      <c r="EYY5" s="72"/>
      <c r="EYZ5" s="72"/>
      <c r="EZA5" s="72"/>
      <c r="EZB5" s="72"/>
      <c r="EZC5" s="72"/>
      <c r="EZD5" s="72"/>
      <c r="EZE5" s="72"/>
      <c r="EZF5" s="72"/>
      <c r="EZG5" s="72"/>
      <c r="EZH5" s="72"/>
      <c r="EZI5" s="72"/>
      <c r="EZJ5" s="72"/>
      <c r="EZK5" s="72"/>
      <c r="EZL5" s="72"/>
      <c r="EZM5" s="72"/>
      <c r="EZN5" s="72"/>
      <c r="EZO5" s="72"/>
      <c r="EZP5" s="72"/>
      <c r="EZQ5" s="72"/>
      <c r="EZR5" s="72"/>
      <c r="EZS5" s="72"/>
      <c r="EZT5" s="72"/>
      <c r="EZU5" s="72"/>
      <c r="EZV5" s="72"/>
      <c r="EZW5" s="72"/>
      <c r="EZX5" s="72"/>
      <c r="EZY5" s="72"/>
      <c r="EZZ5" s="72"/>
      <c r="FAA5" s="72"/>
      <c r="FAB5" s="72"/>
      <c r="FAC5" s="72"/>
      <c r="FAD5" s="72"/>
      <c r="FAE5" s="72"/>
      <c r="FAF5" s="72"/>
      <c r="FAG5" s="72"/>
      <c r="FAH5" s="72"/>
      <c r="FAI5" s="72"/>
      <c r="FAJ5" s="72"/>
      <c r="FAK5" s="72"/>
      <c r="FAL5" s="72"/>
      <c r="FAM5" s="72"/>
      <c r="FAN5" s="72"/>
      <c r="FAO5" s="72"/>
      <c r="FAP5" s="72"/>
      <c r="FAQ5" s="72"/>
      <c r="FAR5" s="72"/>
      <c r="FAS5" s="72"/>
      <c r="FAT5" s="72"/>
      <c r="FAU5" s="72"/>
      <c r="FAV5" s="72"/>
      <c r="FAW5" s="72"/>
      <c r="FAX5" s="72"/>
      <c r="FAY5" s="72"/>
      <c r="FAZ5" s="72"/>
      <c r="FBA5" s="72"/>
      <c r="FBB5" s="72"/>
      <c r="FBC5" s="72"/>
      <c r="FBD5" s="72"/>
      <c r="FBE5" s="72"/>
      <c r="FBF5" s="72"/>
      <c r="FBG5" s="72"/>
      <c r="FBH5" s="72"/>
      <c r="FBI5" s="72"/>
      <c r="FBJ5" s="72"/>
      <c r="FBK5" s="72"/>
      <c r="FBL5" s="72"/>
      <c r="FBM5" s="72"/>
      <c r="FBN5" s="72"/>
      <c r="FBO5" s="72"/>
      <c r="FBP5" s="72"/>
      <c r="FBQ5" s="72"/>
      <c r="FBR5" s="72"/>
      <c r="FBS5" s="72"/>
      <c r="FBT5" s="72"/>
      <c r="FBU5" s="72"/>
      <c r="FBV5" s="72"/>
      <c r="FBW5" s="72"/>
      <c r="FBX5" s="72"/>
      <c r="FBY5" s="72"/>
      <c r="FBZ5" s="72"/>
      <c r="FCA5" s="72"/>
      <c r="FCB5" s="72"/>
      <c r="FCC5" s="72"/>
      <c r="FCD5" s="72"/>
      <c r="FCE5" s="72"/>
      <c r="FCF5" s="72"/>
      <c r="FCG5" s="72"/>
      <c r="FCH5" s="72"/>
      <c r="FCI5" s="72"/>
      <c r="FCJ5" s="72"/>
      <c r="FCK5" s="72"/>
      <c r="FCL5" s="72"/>
      <c r="FCM5" s="72"/>
      <c r="FCN5" s="72"/>
      <c r="FCO5" s="72"/>
      <c r="FCP5" s="72"/>
      <c r="FCQ5" s="72"/>
      <c r="FCR5" s="72"/>
      <c r="FCS5" s="72"/>
      <c r="FCT5" s="72"/>
      <c r="FCU5" s="72"/>
      <c r="FCV5" s="72"/>
      <c r="FCW5" s="72"/>
      <c r="FCX5" s="72"/>
      <c r="FCY5" s="72"/>
      <c r="FCZ5" s="72"/>
      <c r="FDA5" s="72"/>
      <c r="FDB5" s="72"/>
      <c r="FDC5" s="72"/>
      <c r="FDD5" s="72"/>
      <c r="FDE5" s="72"/>
      <c r="FDF5" s="72"/>
      <c r="FDG5" s="72"/>
      <c r="FDH5" s="72"/>
      <c r="FDI5" s="72"/>
      <c r="FDJ5" s="72"/>
      <c r="FDK5" s="72"/>
      <c r="FDL5" s="72"/>
      <c r="FDM5" s="72"/>
      <c r="FDN5" s="72"/>
      <c r="FDO5" s="72"/>
      <c r="FDP5" s="72"/>
      <c r="FDQ5" s="72"/>
      <c r="FDR5" s="72"/>
      <c r="FDS5" s="72"/>
      <c r="FDT5" s="72"/>
      <c r="FDU5" s="72"/>
      <c r="FDV5" s="72"/>
      <c r="FDW5" s="72"/>
      <c r="FDX5" s="72"/>
      <c r="FDY5" s="72"/>
      <c r="FDZ5" s="72"/>
      <c r="FEA5" s="72"/>
      <c r="FEB5" s="72"/>
      <c r="FEC5" s="72"/>
      <c r="FED5" s="72"/>
      <c r="FEE5" s="72"/>
      <c r="FEF5" s="72"/>
      <c r="FEG5" s="72"/>
      <c r="FEH5" s="72"/>
      <c r="FEI5" s="72"/>
      <c r="FEJ5" s="72"/>
      <c r="FEK5" s="72"/>
      <c r="FEL5" s="72"/>
      <c r="FEM5" s="72"/>
      <c r="FEN5" s="72"/>
      <c r="FEO5" s="72"/>
      <c r="FEP5" s="72"/>
      <c r="FEQ5" s="72"/>
      <c r="FER5" s="72"/>
      <c r="FES5" s="72"/>
      <c r="FET5" s="72"/>
      <c r="FEU5" s="72"/>
      <c r="FEV5" s="72"/>
      <c r="FEW5" s="72"/>
      <c r="FEX5" s="72"/>
      <c r="FEY5" s="72"/>
      <c r="FEZ5" s="72"/>
      <c r="FFA5" s="72"/>
      <c r="FFB5" s="72"/>
      <c r="FFC5" s="72"/>
      <c r="FFD5" s="72"/>
      <c r="FFE5" s="72"/>
      <c r="FFF5" s="72"/>
      <c r="FFG5" s="72"/>
      <c r="FFH5" s="72"/>
      <c r="FFI5" s="72"/>
      <c r="FFJ5" s="72"/>
      <c r="FFK5" s="72"/>
      <c r="FFL5" s="72"/>
      <c r="FFM5" s="72"/>
      <c r="FFN5" s="72"/>
      <c r="FFO5" s="72"/>
      <c r="FFP5" s="72"/>
      <c r="FFQ5" s="72"/>
      <c r="FFR5" s="72"/>
      <c r="FFS5" s="72"/>
      <c r="FFT5" s="72"/>
      <c r="FFU5" s="72"/>
      <c r="FFV5" s="72"/>
      <c r="FFW5" s="72"/>
      <c r="FFX5" s="72"/>
      <c r="FFY5" s="72"/>
      <c r="FFZ5" s="72"/>
      <c r="FGA5" s="72"/>
      <c r="FGB5" s="72"/>
      <c r="FGC5" s="72"/>
      <c r="FGD5" s="72"/>
      <c r="FGE5" s="72"/>
      <c r="FGF5" s="72"/>
      <c r="FGG5" s="72"/>
      <c r="FGH5" s="72"/>
      <c r="FGI5" s="72"/>
      <c r="FGJ5" s="72"/>
      <c r="FGK5" s="72"/>
      <c r="FGL5" s="72"/>
      <c r="FGM5" s="72"/>
      <c r="FGN5" s="72"/>
      <c r="FGO5" s="72"/>
      <c r="FGP5" s="72"/>
      <c r="FGQ5" s="72"/>
      <c r="FGR5" s="72"/>
      <c r="FGS5" s="72"/>
      <c r="FGT5" s="72"/>
      <c r="FGU5" s="72"/>
      <c r="FGV5" s="72"/>
      <c r="FGW5" s="72"/>
      <c r="FGX5" s="72"/>
      <c r="FGY5" s="72"/>
      <c r="FGZ5" s="72"/>
      <c r="FHA5" s="72"/>
      <c r="FHB5" s="72"/>
      <c r="FHC5" s="72"/>
      <c r="FHD5" s="72"/>
      <c r="FHE5" s="72"/>
      <c r="FHF5" s="72"/>
      <c r="FHG5" s="72"/>
      <c r="FHH5" s="72"/>
      <c r="FHI5" s="72"/>
      <c r="FHJ5" s="72"/>
      <c r="FHK5" s="72"/>
      <c r="FHL5" s="72"/>
      <c r="FHM5" s="72"/>
      <c r="FHN5" s="72"/>
      <c r="FHO5" s="72"/>
      <c r="FHP5" s="72"/>
      <c r="FHQ5" s="72"/>
      <c r="FHR5" s="72"/>
      <c r="FHS5" s="72"/>
      <c r="FHT5" s="72"/>
      <c r="FHU5" s="72"/>
      <c r="FHV5" s="72"/>
      <c r="FHW5" s="72"/>
      <c r="FHX5" s="72"/>
      <c r="FHY5" s="72"/>
      <c r="FHZ5" s="72"/>
      <c r="FIA5" s="72"/>
      <c r="FIB5" s="72"/>
      <c r="FIC5" s="72"/>
      <c r="FID5" s="72"/>
      <c r="FIE5" s="72"/>
      <c r="FIF5" s="72"/>
      <c r="FIG5" s="72"/>
      <c r="FIH5" s="72"/>
      <c r="FII5" s="72"/>
      <c r="FIJ5" s="72"/>
      <c r="FIK5" s="72"/>
      <c r="FIL5" s="72"/>
      <c r="FIM5" s="72"/>
      <c r="FIN5" s="72"/>
      <c r="FIO5" s="72"/>
      <c r="FIP5" s="72"/>
      <c r="FIQ5" s="72"/>
      <c r="FIR5" s="72"/>
      <c r="FIS5" s="72"/>
      <c r="FIT5" s="72"/>
      <c r="FIU5" s="72"/>
      <c r="FIV5" s="72"/>
      <c r="FIW5" s="72"/>
      <c r="FIX5" s="72"/>
      <c r="FIY5" s="72"/>
      <c r="FIZ5" s="72"/>
      <c r="FJA5" s="72"/>
      <c r="FJB5" s="72"/>
      <c r="FJC5" s="72"/>
      <c r="FJD5" s="72"/>
      <c r="FJE5" s="72"/>
      <c r="FJF5" s="72"/>
      <c r="FJG5" s="72"/>
      <c r="FJH5" s="72"/>
      <c r="FJI5" s="72"/>
      <c r="FJJ5" s="72"/>
      <c r="FJK5" s="72"/>
      <c r="FJL5" s="72"/>
      <c r="FJM5" s="72"/>
      <c r="FJN5" s="72"/>
      <c r="FJO5" s="72"/>
      <c r="FJP5" s="72"/>
      <c r="FJQ5" s="72"/>
      <c r="FJR5" s="72"/>
      <c r="FJS5" s="72"/>
      <c r="FJT5" s="72"/>
      <c r="FJU5" s="72"/>
      <c r="FJV5" s="72"/>
      <c r="FJW5" s="72"/>
      <c r="FJX5" s="72"/>
      <c r="FJY5" s="72"/>
      <c r="FJZ5" s="72"/>
      <c r="FKA5" s="72"/>
      <c r="FKB5" s="72"/>
      <c r="FKC5" s="72"/>
      <c r="FKD5" s="72"/>
      <c r="FKE5" s="72"/>
      <c r="FKF5" s="72"/>
      <c r="FKG5" s="72"/>
      <c r="FKH5" s="72"/>
      <c r="FKI5" s="72"/>
      <c r="FKJ5" s="72"/>
      <c r="FKK5" s="72"/>
      <c r="FKL5" s="72"/>
      <c r="FKM5" s="72"/>
      <c r="FKN5" s="72"/>
      <c r="FKO5" s="72"/>
      <c r="FKP5" s="72"/>
      <c r="FKQ5" s="72"/>
      <c r="FKR5" s="72"/>
      <c r="FKS5" s="72"/>
      <c r="FKT5" s="72"/>
      <c r="FKU5" s="72"/>
      <c r="FKV5" s="72"/>
      <c r="FKW5" s="72"/>
      <c r="FKX5" s="72"/>
      <c r="FKY5" s="72"/>
      <c r="FKZ5" s="72"/>
      <c r="FLA5" s="72"/>
      <c r="FLB5" s="72"/>
      <c r="FLC5" s="72"/>
      <c r="FLD5" s="72"/>
      <c r="FLE5" s="72"/>
      <c r="FLF5" s="72"/>
      <c r="FLG5" s="72"/>
      <c r="FLH5" s="72"/>
      <c r="FLI5" s="72"/>
      <c r="FLJ5" s="72"/>
      <c r="FLK5" s="72"/>
      <c r="FLL5" s="72"/>
      <c r="FLM5" s="72"/>
      <c r="FLN5" s="72"/>
      <c r="FLO5" s="72"/>
      <c r="FLP5" s="72"/>
      <c r="FLQ5" s="72"/>
      <c r="FLR5" s="72"/>
      <c r="FLS5" s="72"/>
      <c r="FLT5" s="72"/>
      <c r="FLU5" s="72"/>
      <c r="FLV5" s="72"/>
      <c r="FLW5" s="72"/>
      <c r="FLX5" s="72"/>
      <c r="FLY5" s="72"/>
      <c r="FLZ5" s="72"/>
      <c r="FMA5" s="72"/>
      <c r="FMB5" s="72"/>
      <c r="FMC5" s="72"/>
      <c r="FMD5" s="72"/>
      <c r="FME5" s="72"/>
      <c r="FMF5" s="72"/>
      <c r="FMG5" s="72"/>
      <c r="FMH5" s="72"/>
      <c r="FMI5" s="72"/>
      <c r="FMJ5" s="72"/>
      <c r="FMK5" s="72"/>
      <c r="FML5" s="72"/>
      <c r="FMM5" s="72"/>
      <c r="FMN5" s="72"/>
      <c r="FMO5" s="72"/>
      <c r="FMP5" s="72"/>
      <c r="FMQ5" s="72"/>
      <c r="FMR5" s="72"/>
      <c r="FMS5" s="72"/>
      <c r="FMT5" s="72"/>
      <c r="FMU5" s="72"/>
      <c r="FMV5" s="72"/>
      <c r="FMW5" s="72"/>
      <c r="FMX5" s="72"/>
      <c r="FMY5" s="72"/>
      <c r="FMZ5" s="72"/>
      <c r="FNA5" s="72"/>
      <c r="FNB5" s="72"/>
      <c r="FNC5" s="72"/>
      <c r="FND5" s="72"/>
      <c r="FNE5" s="72"/>
      <c r="FNF5" s="72"/>
      <c r="FNG5" s="72"/>
      <c r="FNH5" s="72"/>
      <c r="FNI5" s="72"/>
      <c r="FNJ5" s="72"/>
      <c r="FNK5" s="72"/>
      <c r="FNL5" s="72"/>
      <c r="FNM5" s="72"/>
      <c r="FNN5" s="72"/>
      <c r="FNO5" s="72"/>
      <c r="FNP5" s="72"/>
      <c r="FNQ5" s="72"/>
      <c r="FNR5" s="72"/>
      <c r="FNS5" s="72"/>
      <c r="FNT5" s="72"/>
      <c r="FNU5" s="72"/>
      <c r="FNV5" s="72"/>
      <c r="FNW5" s="72"/>
      <c r="FNX5" s="72"/>
      <c r="FNY5" s="72"/>
      <c r="FNZ5" s="72"/>
      <c r="FOA5" s="72"/>
      <c r="FOB5" s="72"/>
      <c r="FOC5" s="72"/>
      <c r="FOD5" s="72"/>
      <c r="FOE5" s="72"/>
      <c r="FOF5" s="72"/>
      <c r="FOG5" s="72"/>
      <c r="FOH5" s="72"/>
      <c r="FOI5" s="72"/>
      <c r="FOJ5" s="72"/>
      <c r="FOK5" s="72"/>
      <c r="FOL5" s="72"/>
      <c r="FOM5" s="72"/>
      <c r="FON5" s="72"/>
      <c r="FOO5" s="72"/>
      <c r="FOP5" s="72"/>
      <c r="FOQ5" s="72"/>
      <c r="FOR5" s="72"/>
      <c r="FOS5" s="72"/>
      <c r="FOT5" s="72"/>
      <c r="FOU5" s="72"/>
      <c r="FOV5" s="72"/>
      <c r="FOW5" s="72"/>
      <c r="FOX5" s="72"/>
      <c r="FOY5" s="72"/>
      <c r="FOZ5" s="72"/>
      <c r="FPA5" s="72"/>
      <c r="FPB5" s="72"/>
      <c r="FPC5" s="72"/>
      <c r="FPD5" s="72"/>
      <c r="FPE5" s="72"/>
      <c r="FPF5" s="72"/>
      <c r="FPG5" s="72"/>
      <c r="FPH5" s="72"/>
      <c r="FPI5" s="72"/>
      <c r="FPJ5" s="72"/>
      <c r="FPK5" s="72"/>
      <c r="FPL5" s="72"/>
      <c r="FPM5" s="72"/>
      <c r="FPN5" s="72"/>
      <c r="FPO5" s="72"/>
      <c r="FPP5" s="72"/>
      <c r="FPQ5" s="72"/>
      <c r="FPR5" s="72"/>
      <c r="FPS5" s="72"/>
      <c r="FPT5" s="72"/>
      <c r="FPU5" s="72"/>
      <c r="FPV5" s="72"/>
      <c r="FPW5" s="72"/>
      <c r="FPX5" s="72"/>
      <c r="FPY5" s="72"/>
      <c r="FPZ5" s="72"/>
      <c r="FQA5" s="72"/>
      <c r="FQB5" s="72"/>
      <c r="FQC5" s="72"/>
      <c r="FQD5" s="72"/>
      <c r="FQE5" s="72"/>
      <c r="FQF5" s="72"/>
      <c r="FQG5" s="72"/>
      <c r="FQH5" s="72"/>
      <c r="FQI5" s="72"/>
      <c r="FQJ5" s="72"/>
      <c r="FQK5" s="72"/>
      <c r="FQL5" s="72"/>
      <c r="FQM5" s="72"/>
      <c r="FQN5" s="72"/>
      <c r="FQO5" s="72"/>
      <c r="FQP5" s="72"/>
      <c r="FQQ5" s="72"/>
      <c r="FQR5" s="72"/>
      <c r="FQS5" s="72"/>
      <c r="FQT5" s="72"/>
      <c r="FQU5" s="72"/>
      <c r="FQV5" s="72"/>
      <c r="FQW5" s="72"/>
      <c r="FQX5" s="72"/>
      <c r="FQY5" s="72"/>
      <c r="FQZ5" s="72"/>
      <c r="FRA5" s="72"/>
      <c r="FRB5" s="72"/>
      <c r="FRC5" s="72"/>
      <c r="FRD5" s="72"/>
      <c r="FRE5" s="72"/>
      <c r="FRF5" s="72"/>
      <c r="FRG5" s="72"/>
      <c r="FRH5" s="72"/>
      <c r="FRI5" s="72"/>
      <c r="FRJ5" s="72"/>
      <c r="FRK5" s="72"/>
      <c r="FRL5" s="72"/>
      <c r="FRM5" s="72"/>
      <c r="FRN5" s="72"/>
      <c r="FRO5" s="72"/>
      <c r="FRP5" s="72"/>
      <c r="FRQ5" s="72"/>
      <c r="FRR5" s="72"/>
      <c r="FRS5" s="72"/>
      <c r="FRT5" s="72"/>
      <c r="FRU5" s="72"/>
      <c r="FRV5" s="72"/>
      <c r="FRW5" s="72"/>
      <c r="FRX5" s="72"/>
      <c r="FRY5" s="72"/>
      <c r="FRZ5" s="72"/>
      <c r="FSA5" s="72"/>
      <c r="FSB5" s="72"/>
      <c r="FSC5" s="72"/>
      <c r="FSD5" s="72"/>
      <c r="FSE5" s="72"/>
      <c r="FSF5" s="72"/>
      <c r="FSG5" s="72"/>
      <c r="FSH5" s="72"/>
      <c r="FSI5" s="72"/>
      <c r="FSJ5" s="72"/>
      <c r="FSK5" s="72"/>
      <c r="FSL5" s="72"/>
      <c r="FSM5" s="72"/>
      <c r="FSN5" s="72"/>
      <c r="FSO5" s="72"/>
      <c r="FSP5" s="72"/>
      <c r="FSQ5" s="72"/>
      <c r="FSR5" s="72"/>
      <c r="FSS5" s="72"/>
      <c r="FST5" s="72"/>
      <c r="FSU5" s="72"/>
      <c r="FSV5" s="72"/>
      <c r="FSW5" s="72"/>
      <c r="FSX5" s="72"/>
      <c r="FSY5" s="72"/>
      <c r="FSZ5" s="72"/>
      <c r="FTA5" s="72"/>
      <c r="FTB5" s="72"/>
      <c r="FTC5" s="72"/>
      <c r="FTD5" s="72"/>
      <c r="FTE5" s="72"/>
      <c r="FTF5" s="72"/>
      <c r="FTG5" s="72"/>
      <c r="FTH5" s="72"/>
      <c r="FTI5" s="72"/>
      <c r="FTJ5" s="72"/>
      <c r="FTK5" s="72"/>
      <c r="FTL5" s="72"/>
      <c r="FTM5" s="72"/>
      <c r="FTN5" s="72"/>
      <c r="FTO5" s="72"/>
      <c r="FTP5" s="72"/>
      <c r="FTQ5" s="72"/>
      <c r="FTR5" s="72"/>
      <c r="FTS5" s="72"/>
      <c r="FTT5" s="72"/>
      <c r="FTU5" s="72"/>
      <c r="FTV5" s="72"/>
      <c r="FTW5" s="72"/>
      <c r="FTX5" s="72"/>
      <c r="FTY5" s="72"/>
      <c r="FTZ5" s="72"/>
      <c r="FUA5" s="72"/>
      <c r="FUB5" s="72"/>
      <c r="FUC5" s="72"/>
      <c r="FUD5" s="72"/>
      <c r="FUE5" s="72"/>
      <c r="FUF5" s="72"/>
      <c r="FUG5" s="72"/>
      <c r="FUH5" s="72"/>
      <c r="FUI5" s="72"/>
      <c r="FUJ5" s="72"/>
      <c r="FUK5" s="72"/>
      <c r="FUL5" s="72"/>
      <c r="FUM5" s="72"/>
      <c r="FUN5" s="72"/>
      <c r="FUO5" s="72"/>
      <c r="FUP5" s="72"/>
      <c r="FUQ5" s="72"/>
      <c r="FUR5" s="72"/>
      <c r="FUS5" s="72"/>
      <c r="FUT5" s="72"/>
      <c r="FUU5" s="72"/>
      <c r="FUV5" s="72"/>
      <c r="FUW5" s="72"/>
      <c r="FUX5" s="72"/>
      <c r="FUY5" s="72"/>
      <c r="FUZ5" s="72"/>
      <c r="FVA5" s="72"/>
      <c r="FVB5" s="72"/>
      <c r="FVC5" s="72"/>
      <c r="FVD5" s="72"/>
      <c r="FVE5" s="72"/>
      <c r="FVF5" s="72"/>
      <c r="FVG5" s="72"/>
      <c r="FVH5" s="72"/>
      <c r="FVI5" s="72"/>
      <c r="FVJ5" s="72"/>
      <c r="FVK5" s="72"/>
      <c r="FVL5" s="72"/>
      <c r="FVM5" s="72"/>
      <c r="FVN5" s="72"/>
      <c r="FVO5" s="72"/>
      <c r="FVP5" s="72"/>
      <c r="FVQ5" s="72"/>
      <c r="FVR5" s="72"/>
      <c r="FVS5" s="72"/>
      <c r="FVT5" s="72"/>
      <c r="FVU5" s="72"/>
      <c r="FVV5" s="72"/>
      <c r="FVW5" s="72"/>
      <c r="FVX5" s="72"/>
      <c r="FVY5" s="72"/>
      <c r="FVZ5" s="72"/>
      <c r="FWA5" s="72"/>
      <c r="FWB5" s="72"/>
      <c r="FWC5" s="72"/>
      <c r="FWD5" s="72"/>
      <c r="FWE5" s="72"/>
      <c r="FWF5" s="72"/>
      <c r="FWG5" s="72"/>
      <c r="FWH5" s="72"/>
      <c r="FWI5" s="72"/>
      <c r="FWJ5" s="72"/>
      <c r="FWK5" s="72"/>
      <c r="FWL5" s="72"/>
      <c r="FWM5" s="72"/>
      <c r="FWN5" s="72"/>
      <c r="FWO5" s="72"/>
      <c r="FWP5" s="72"/>
      <c r="FWQ5" s="72"/>
      <c r="FWR5" s="72"/>
      <c r="FWS5" s="72"/>
      <c r="FWT5" s="72"/>
      <c r="FWU5" s="72"/>
      <c r="FWV5" s="72"/>
      <c r="FWW5" s="72"/>
      <c r="FWX5" s="72"/>
      <c r="FWY5" s="72"/>
      <c r="FWZ5" s="72"/>
      <c r="FXA5" s="72"/>
      <c r="FXB5" s="72"/>
      <c r="FXC5" s="72"/>
      <c r="FXD5" s="72"/>
      <c r="FXE5" s="72"/>
      <c r="FXF5" s="72"/>
      <c r="FXG5" s="72"/>
      <c r="FXH5" s="72"/>
      <c r="FXI5" s="72"/>
      <c r="FXJ5" s="72"/>
      <c r="FXK5" s="72"/>
      <c r="FXL5" s="72"/>
      <c r="FXM5" s="72"/>
      <c r="FXN5" s="72"/>
      <c r="FXO5" s="72"/>
      <c r="FXP5" s="72"/>
      <c r="FXQ5" s="72"/>
      <c r="FXR5" s="72"/>
      <c r="FXS5" s="72"/>
      <c r="FXT5" s="72"/>
      <c r="FXU5" s="72"/>
      <c r="FXV5" s="72"/>
      <c r="FXW5" s="72"/>
      <c r="FXX5" s="72"/>
      <c r="FXY5" s="72"/>
      <c r="FXZ5" s="72"/>
      <c r="FYA5" s="72"/>
      <c r="FYB5" s="72"/>
      <c r="FYC5" s="72"/>
      <c r="FYD5" s="72"/>
      <c r="FYE5" s="72"/>
      <c r="FYF5" s="72"/>
      <c r="FYG5" s="72"/>
      <c r="FYH5" s="72"/>
      <c r="FYI5" s="72"/>
      <c r="FYJ5" s="72"/>
      <c r="FYK5" s="72"/>
      <c r="FYL5" s="72"/>
      <c r="FYM5" s="72"/>
      <c r="FYN5" s="72"/>
      <c r="FYO5" s="72"/>
      <c r="FYP5" s="72"/>
      <c r="FYQ5" s="72"/>
      <c r="FYR5" s="72"/>
      <c r="FYS5" s="72"/>
      <c r="FYT5" s="72"/>
      <c r="FYU5" s="72"/>
      <c r="FYV5" s="72"/>
      <c r="FYW5" s="72"/>
      <c r="FYX5" s="72"/>
      <c r="FYY5" s="72"/>
      <c r="FYZ5" s="72"/>
      <c r="FZA5" s="72"/>
      <c r="FZB5" s="72"/>
      <c r="FZC5" s="72"/>
      <c r="FZD5" s="72"/>
      <c r="FZE5" s="72"/>
      <c r="FZF5" s="72"/>
      <c r="FZG5" s="72"/>
      <c r="FZH5" s="72"/>
      <c r="FZI5" s="72"/>
      <c r="FZJ5" s="72"/>
      <c r="FZK5" s="72"/>
      <c r="FZL5" s="72"/>
      <c r="FZM5" s="72"/>
      <c r="FZN5" s="72"/>
      <c r="FZO5" s="72"/>
      <c r="FZP5" s="72"/>
      <c r="FZQ5" s="72"/>
      <c r="FZR5" s="72"/>
      <c r="FZS5" s="72"/>
      <c r="FZT5" s="72"/>
      <c r="FZU5" s="72"/>
      <c r="FZV5" s="72"/>
      <c r="FZW5" s="72"/>
      <c r="FZX5" s="72"/>
      <c r="FZY5" s="72"/>
      <c r="FZZ5" s="72"/>
      <c r="GAA5" s="72"/>
      <c r="GAB5" s="72"/>
      <c r="GAC5" s="72"/>
      <c r="GAD5" s="72"/>
      <c r="GAE5" s="72"/>
      <c r="GAF5" s="72"/>
      <c r="GAG5" s="72"/>
      <c r="GAH5" s="72"/>
      <c r="GAI5" s="72"/>
      <c r="GAJ5" s="72"/>
      <c r="GAK5" s="72"/>
      <c r="GAL5" s="72"/>
      <c r="GAM5" s="72"/>
      <c r="GAN5" s="72"/>
      <c r="GAO5" s="72"/>
      <c r="GAP5" s="72"/>
      <c r="GAQ5" s="72"/>
      <c r="GAR5" s="72"/>
      <c r="GAS5" s="72"/>
      <c r="GAT5" s="72"/>
      <c r="GAU5" s="72"/>
      <c r="GAV5" s="72"/>
      <c r="GAW5" s="72"/>
      <c r="GAX5" s="72"/>
      <c r="GAY5" s="72"/>
      <c r="GAZ5" s="72"/>
      <c r="GBA5" s="72"/>
      <c r="GBB5" s="72"/>
      <c r="GBC5" s="72"/>
      <c r="GBD5" s="72"/>
      <c r="GBE5" s="72"/>
      <c r="GBF5" s="72"/>
      <c r="GBG5" s="72"/>
      <c r="GBH5" s="72"/>
      <c r="GBI5" s="72"/>
      <c r="GBJ5" s="72"/>
      <c r="GBK5" s="72"/>
      <c r="GBL5" s="72"/>
      <c r="GBM5" s="72"/>
      <c r="GBN5" s="72"/>
      <c r="GBO5" s="72"/>
      <c r="GBP5" s="72"/>
      <c r="GBQ5" s="72"/>
      <c r="GBR5" s="72"/>
      <c r="GBS5" s="72"/>
      <c r="GBT5" s="72"/>
      <c r="GBU5" s="72"/>
      <c r="GBV5" s="72"/>
      <c r="GBW5" s="72"/>
      <c r="GBX5" s="72"/>
      <c r="GBY5" s="72"/>
      <c r="GBZ5" s="72"/>
      <c r="GCA5" s="72"/>
      <c r="GCB5" s="72"/>
      <c r="GCC5" s="72"/>
      <c r="GCD5" s="72"/>
      <c r="GCE5" s="72"/>
      <c r="GCF5" s="72"/>
      <c r="GCG5" s="72"/>
      <c r="GCH5" s="72"/>
      <c r="GCI5" s="72"/>
      <c r="GCJ5" s="72"/>
      <c r="GCK5" s="72"/>
      <c r="GCL5" s="72"/>
      <c r="GCM5" s="72"/>
      <c r="GCN5" s="72"/>
      <c r="GCO5" s="72"/>
      <c r="GCP5" s="72"/>
      <c r="GCQ5" s="72"/>
      <c r="GCR5" s="72"/>
      <c r="GCS5" s="72"/>
      <c r="GCT5" s="72"/>
      <c r="GCU5" s="72"/>
      <c r="GCV5" s="72"/>
      <c r="GCW5" s="72"/>
      <c r="GCX5" s="72"/>
      <c r="GCY5" s="72"/>
      <c r="GCZ5" s="72"/>
      <c r="GDA5" s="72"/>
      <c r="GDB5" s="72"/>
      <c r="GDC5" s="72"/>
      <c r="GDD5" s="72"/>
      <c r="GDE5" s="72"/>
      <c r="GDF5" s="72"/>
      <c r="GDG5" s="72"/>
      <c r="GDH5" s="72"/>
      <c r="GDI5" s="72"/>
      <c r="GDJ5" s="72"/>
      <c r="GDK5" s="72"/>
      <c r="GDL5" s="72"/>
      <c r="GDM5" s="72"/>
      <c r="GDN5" s="72"/>
      <c r="GDO5" s="72"/>
      <c r="GDP5" s="72"/>
      <c r="GDQ5" s="72"/>
      <c r="GDR5" s="72"/>
      <c r="GDS5" s="72"/>
      <c r="GDT5" s="72"/>
      <c r="GDU5" s="72"/>
      <c r="GDV5" s="72"/>
      <c r="GDW5" s="72"/>
      <c r="GDX5" s="72"/>
      <c r="GDY5" s="72"/>
      <c r="GDZ5" s="72"/>
      <c r="GEA5" s="72"/>
      <c r="GEB5" s="72"/>
      <c r="GEC5" s="72"/>
      <c r="GED5" s="72"/>
      <c r="GEE5" s="72"/>
      <c r="GEF5" s="72"/>
      <c r="GEG5" s="72"/>
      <c r="GEH5" s="72"/>
      <c r="GEI5" s="72"/>
      <c r="GEJ5" s="72"/>
      <c r="GEK5" s="72"/>
      <c r="GEL5" s="72"/>
      <c r="GEM5" s="72"/>
      <c r="GEN5" s="72"/>
      <c r="GEO5" s="72"/>
      <c r="GEP5" s="72"/>
      <c r="GEQ5" s="72"/>
      <c r="GER5" s="72"/>
      <c r="GES5" s="72"/>
      <c r="GET5" s="72"/>
      <c r="GEU5" s="72"/>
      <c r="GEV5" s="72"/>
      <c r="GEW5" s="72"/>
      <c r="GEX5" s="72"/>
      <c r="GEY5" s="72"/>
      <c r="GEZ5" s="72"/>
      <c r="GFA5" s="72"/>
      <c r="GFB5" s="72"/>
      <c r="GFC5" s="72"/>
      <c r="GFD5" s="72"/>
      <c r="GFE5" s="72"/>
      <c r="GFF5" s="72"/>
      <c r="GFG5" s="72"/>
      <c r="GFH5" s="72"/>
      <c r="GFI5" s="72"/>
      <c r="GFJ5" s="72"/>
      <c r="GFK5" s="72"/>
      <c r="GFL5" s="72"/>
      <c r="GFM5" s="72"/>
      <c r="GFN5" s="72"/>
      <c r="GFO5" s="72"/>
      <c r="GFP5" s="72"/>
      <c r="GFQ5" s="72"/>
      <c r="GFR5" s="72"/>
      <c r="GFS5" s="72"/>
      <c r="GFT5" s="72"/>
      <c r="GFU5" s="72"/>
      <c r="GFV5" s="72"/>
      <c r="GFW5" s="72"/>
      <c r="GFX5" s="72"/>
      <c r="GFY5" s="72"/>
      <c r="GFZ5" s="72"/>
      <c r="GGA5" s="72"/>
      <c r="GGB5" s="72"/>
      <c r="GGC5" s="72"/>
      <c r="GGD5" s="72"/>
      <c r="GGE5" s="72"/>
      <c r="GGF5" s="72"/>
      <c r="GGG5" s="72"/>
      <c r="GGH5" s="72"/>
      <c r="GGI5" s="72"/>
      <c r="GGJ5" s="72"/>
      <c r="GGK5" s="72"/>
      <c r="GGL5" s="72"/>
      <c r="GGM5" s="72"/>
      <c r="GGN5" s="72"/>
      <c r="GGO5" s="72"/>
      <c r="GGP5" s="72"/>
      <c r="GGQ5" s="72"/>
      <c r="GGR5" s="72"/>
      <c r="GGS5" s="72"/>
      <c r="GGT5" s="72"/>
      <c r="GGU5" s="72"/>
      <c r="GGV5" s="72"/>
      <c r="GGW5" s="72"/>
      <c r="GGX5" s="72"/>
      <c r="GGY5" s="72"/>
      <c r="GGZ5" s="72"/>
      <c r="GHA5" s="72"/>
      <c r="GHB5" s="72"/>
      <c r="GHC5" s="72"/>
      <c r="GHD5" s="72"/>
      <c r="GHE5" s="72"/>
      <c r="GHF5" s="72"/>
      <c r="GHG5" s="72"/>
      <c r="GHH5" s="72"/>
      <c r="GHI5" s="72"/>
      <c r="GHJ5" s="72"/>
      <c r="GHK5" s="72"/>
      <c r="GHL5" s="72"/>
      <c r="GHM5" s="72"/>
      <c r="GHN5" s="72"/>
      <c r="GHO5" s="72"/>
      <c r="GHP5" s="72"/>
      <c r="GHQ5" s="72"/>
      <c r="GHR5" s="72"/>
      <c r="GHS5" s="72"/>
      <c r="GHT5" s="72"/>
      <c r="GHU5" s="72"/>
      <c r="GHV5" s="72"/>
      <c r="GHW5" s="72"/>
      <c r="GHX5" s="72"/>
      <c r="GHY5" s="72"/>
      <c r="GHZ5" s="72"/>
      <c r="GIA5" s="72"/>
      <c r="GIB5" s="72"/>
      <c r="GIC5" s="72"/>
      <c r="GID5" s="72"/>
      <c r="GIE5" s="72"/>
      <c r="GIF5" s="72"/>
      <c r="GIG5" s="72"/>
      <c r="GIH5" s="72"/>
      <c r="GII5" s="72"/>
      <c r="GIJ5" s="72"/>
      <c r="GIK5" s="72"/>
      <c r="GIL5" s="72"/>
      <c r="GIM5" s="72"/>
      <c r="GIN5" s="72"/>
      <c r="GIO5" s="72"/>
      <c r="GIP5" s="72"/>
      <c r="GIQ5" s="72"/>
      <c r="GIR5" s="72"/>
      <c r="GIS5" s="72"/>
      <c r="GIT5" s="72"/>
      <c r="GIU5" s="72"/>
      <c r="GIV5" s="72"/>
      <c r="GIW5" s="72"/>
      <c r="GIX5" s="72"/>
      <c r="GIY5" s="72"/>
      <c r="GIZ5" s="72"/>
      <c r="GJA5" s="72"/>
      <c r="GJB5" s="72"/>
      <c r="GJC5" s="72"/>
      <c r="GJD5" s="72"/>
      <c r="GJE5" s="72"/>
      <c r="GJF5" s="72"/>
      <c r="GJG5" s="72"/>
      <c r="GJH5" s="72"/>
      <c r="GJI5" s="72"/>
      <c r="GJJ5" s="72"/>
      <c r="GJK5" s="72"/>
      <c r="GJL5" s="72"/>
      <c r="GJM5" s="72"/>
      <c r="GJN5" s="72"/>
      <c r="GJO5" s="72"/>
      <c r="GJP5" s="72"/>
      <c r="GJQ5" s="72"/>
      <c r="GJR5" s="72"/>
      <c r="GJS5" s="72"/>
      <c r="GJT5" s="72"/>
      <c r="GJU5" s="72"/>
      <c r="GJV5" s="72"/>
      <c r="GJW5" s="72"/>
      <c r="GJX5" s="72"/>
      <c r="GJY5" s="72"/>
      <c r="GJZ5" s="72"/>
      <c r="GKA5" s="72"/>
      <c r="GKB5" s="72"/>
      <c r="GKC5" s="72"/>
      <c r="GKD5" s="72"/>
      <c r="GKE5" s="72"/>
      <c r="GKF5" s="72"/>
      <c r="GKG5" s="72"/>
      <c r="GKH5" s="72"/>
      <c r="GKI5" s="72"/>
      <c r="GKJ5" s="72"/>
      <c r="GKK5" s="72"/>
      <c r="GKL5" s="72"/>
      <c r="GKM5" s="72"/>
      <c r="GKN5" s="72"/>
      <c r="GKO5" s="72"/>
      <c r="GKP5" s="72"/>
      <c r="GKQ5" s="72"/>
      <c r="GKR5" s="72"/>
      <c r="GKS5" s="72"/>
      <c r="GKT5" s="72"/>
      <c r="GKU5" s="72"/>
      <c r="GKV5" s="72"/>
      <c r="GKW5" s="72"/>
      <c r="GKX5" s="72"/>
      <c r="GKY5" s="72"/>
      <c r="GKZ5" s="72"/>
      <c r="GLA5" s="72"/>
      <c r="GLB5" s="72"/>
      <c r="GLC5" s="72"/>
      <c r="GLD5" s="72"/>
      <c r="GLE5" s="72"/>
      <c r="GLF5" s="72"/>
      <c r="GLG5" s="72"/>
      <c r="GLH5" s="72"/>
      <c r="GLI5" s="72"/>
      <c r="GLJ5" s="72"/>
      <c r="GLK5" s="72"/>
      <c r="GLL5" s="72"/>
      <c r="GLM5" s="72"/>
      <c r="GLN5" s="72"/>
      <c r="GLO5" s="72"/>
      <c r="GLP5" s="72"/>
      <c r="GLQ5" s="72"/>
      <c r="GLR5" s="72"/>
      <c r="GLS5" s="72"/>
      <c r="GLT5" s="72"/>
      <c r="GLU5" s="72"/>
      <c r="GLV5" s="72"/>
      <c r="GLW5" s="72"/>
      <c r="GLX5" s="72"/>
      <c r="GLY5" s="72"/>
      <c r="GLZ5" s="72"/>
      <c r="GMA5" s="72"/>
      <c r="GMB5" s="72"/>
      <c r="GMC5" s="72"/>
      <c r="GMD5" s="72"/>
      <c r="GME5" s="72"/>
      <c r="GMF5" s="72"/>
      <c r="GMG5" s="72"/>
      <c r="GMH5" s="72"/>
      <c r="GMI5" s="72"/>
      <c r="GMJ5" s="72"/>
      <c r="GMK5" s="72"/>
      <c r="GML5" s="72"/>
      <c r="GMM5" s="72"/>
      <c r="GMN5" s="72"/>
      <c r="GMO5" s="72"/>
      <c r="GMP5" s="72"/>
      <c r="GMQ5" s="72"/>
      <c r="GMR5" s="72"/>
      <c r="GMS5" s="72"/>
      <c r="GMT5" s="72"/>
      <c r="GMU5" s="72"/>
      <c r="GMV5" s="72"/>
      <c r="GMW5" s="72"/>
      <c r="GMX5" s="72"/>
      <c r="GMY5" s="72"/>
      <c r="GMZ5" s="72"/>
      <c r="GNA5" s="72"/>
      <c r="GNB5" s="72"/>
      <c r="GNC5" s="72"/>
      <c r="GND5" s="72"/>
      <c r="GNE5" s="72"/>
      <c r="GNF5" s="72"/>
      <c r="GNG5" s="72"/>
      <c r="GNH5" s="72"/>
      <c r="GNI5" s="72"/>
      <c r="GNJ5" s="72"/>
      <c r="GNK5" s="72"/>
      <c r="GNL5" s="72"/>
      <c r="GNM5" s="72"/>
      <c r="GNN5" s="72"/>
      <c r="GNO5" s="72"/>
      <c r="GNP5" s="72"/>
      <c r="GNQ5" s="72"/>
      <c r="GNR5" s="72"/>
      <c r="GNS5" s="72"/>
      <c r="GNT5" s="72"/>
      <c r="GNU5" s="72"/>
      <c r="GNV5" s="72"/>
      <c r="GNW5" s="72"/>
      <c r="GNX5" s="72"/>
      <c r="GNY5" s="72"/>
      <c r="GNZ5" s="72"/>
      <c r="GOA5" s="72"/>
      <c r="GOB5" s="72"/>
      <c r="GOC5" s="72"/>
      <c r="GOD5" s="72"/>
      <c r="GOE5" s="72"/>
      <c r="GOF5" s="72"/>
      <c r="GOG5" s="72"/>
      <c r="GOH5" s="72"/>
      <c r="GOI5" s="72"/>
      <c r="GOJ5" s="72"/>
      <c r="GOK5" s="72"/>
      <c r="GOL5" s="72"/>
      <c r="GOM5" s="72"/>
      <c r="GON5" s="72"/>
      <c r="GOO5" s="72"/>
      <c r="GOP5" s="72"/>
      <c r="GOQ5" s="72"/>
      <c r="GOR5" s="72"/>
      <c r="GOS5" s="72"/>
      <c r="GOT5" s="72"/>
      <c r="GOU5" s="72"/>
      <c r="GOV5" s="72"/>
      <c r="GOW5" s="72"/>
      <c r="GOX5" s="72"/>
      <c r="GOY5" s="72"/>
      <c r="GOZ5" s="72"/>
      <c r="GPA5" s="72"/>
      <c r="GPB5" s="72"/>
      <c r="GPC5" s="72"/>
      <c r="GPD5" s="72"/>
      <c r="GPE5" s="72"/>
      <c r="GPF5" s="72"/>
      <c r="GPG5" s="72"/>
      <c r="GPH5" s="72"/>
      <c r="GPI5" s="72"/>
      <c r="GPJ5" s="72"/>
      <c r="GPK5" s="72"/>
      <c r="GPL5" s="72"/>
      <c r="GPM5" s="72"/>
      <c r="GPN5" s="72"/>
      <c r="GPO5" s="72"/>
      <c r="GPP5" s="72"/>
      <c r="GPQ5" s="72"/>
      <c r="GPR5" s="72"/>
      <c r="GPS5" s="72"/>
      <c r="GPT5" s="72"/>
      <c r="GPU5" s="72"/>
      <c r="GPV5" s="72"/>
      <c r="GPW5" s="72"/>
      <c r="GPX5" s="72"/>
      <c r="GPY5" s="72"/>
      <c r="GPZ5" s="72"/>
      <c r="GQA5" s="72"/>
      <c r="GQB5" s="72"/>
      <c r="GQC5" s="72"/>
      <c r="GQD5" s="72"/>
      <c r="GQE5" s="72"/>
      <c r="GQF5" s="72"/>
      <c r="GQG5" s="72"/>
      <c r="GQH5" s="72"/>
      <c r="GQI5" s="72"/>
      <c r="GQJ5" s="72"/>
      <c r="GQK5" s="72"/>
      <c r="GQL5" s="72"/>
      <c r="GQM5" s="72"/>
      <c r="GQN5" s="72"/>
      <c r="GQO5" s="72"/>
      <c r="GQP5" s="72"/>
      <c r="GQQ5" s="72"/>
      <c r="GQR5" s="72"/>
      <c r="GQS5" s="72"/>
      <c r="GQT5" s="72"/>
      <c r="GQU5" s="72"/>
      <c r="GQV5" s="72"/>
      <c r="GQW5" s="72"/>
      <c r="GQX5" s="72"/>
      <c r="GQY5" s="72"/>
      <c r="GQZ5" s="72"/>
      <c r="GRA5" s="72"/>
      <c r="GRB5" s="72"/>
      <c r="GRC5" s="72"/>
      <c r="GRD5" s="72"/>
      <c r="GRE5" s="72"/>
      <c r="GRF5" s="72"/>
      <c r="GRG5" s="72"/>
      <c r="GRH5" s="72"/>
      <c r="GRI5" s="72"/>
      <c r="GRJ5" s="72"/>
      <c r="GRK5" s="72"/>
      <c r="GRL5" s="72"/>
      <c r="GRM5" s="72"/>
      <c r="GRN5" s="72"/>
      <c r="GRO5" s="72"/>
      <c r="GRP5" s="72"/>
      <c r="GRQ5" s="72"/>
      <c r="GRR5" s="72"/>
      <c r="GRS5" s="72"/>
      <c r="GRT5" s="72"/>
      <c r="GRU5" s="72"/>
      <c r="GRV5" s="72"/>
      <c r="GRW5" s="72"/>
      <c r="GRX5" s="72"/>
      <c r="GRY5" s="72"/>
      <c r="GRZ5" s="72"/>
      <c r="GSA5" s="72"/>
      <c r="GSB5" s="72"/>
      <c r="GSC5" s="72"/>
      <c r="GSD5" s="72"/>
      <c r="GSE5" s="72"/>
      <c r="GSF5" s="72"/>
      <c r="GSG5" s="72"/>
      <c r="GSH5" s="72"/>
      <c r="GSI5" s="72"/>
      <c r="GSJ5" s="72"/>
      <c r="GSK5" s="72"/>
      <c r="GSL5" s="72"/>
      <c r="GSM5" s="72"/>
      <c r="GSN5" s="72"/>
      <c r="GSO5" s="72"/>
      <c r="GSP5" s="72"/>
      <c r="GSQ5" s="72"/>
      <c r="GSR5" s="72"/>
      <c r="GSS5" s="72"/>
      <c r="GST5" s="72"/>
      <c r="GSU5" s="72"/>
      <c r="GSV5" s="72"/>
      <c r="GSW5" s="72"/>
      <c r="GSX5" s="72"/>
      <c r="GSY5" s="72"/>
      <c r="GSZ5" s="72"/>
      <c r="GTA5" s="72"/>
      <c r="GTB5" s="72"/>
      <c r="GTC5" s="72"/>
      <c r="GTD5" s="72"/>
      <c r="GTE5" s="72"/>
      <c r="GTF5" s="72"/>
      <c r="GTG5" s="72"/>
      <c r="GTH5" s="72"/>
      <c r="GTI5" s="72"/>
      <c r="GTJ5" s="72"/>
      <c r="GTK5" s="72"/>
      <c r="GTL5" s="72"/>
      <c r="GTM5" s="72"/>
      <c r="GTN5" s="72"/>
      <c r="GTO5" s="72"/>
      <c r="GTP5" s="72"/>
      <c r="GTQ5" s="72"/>
      <c r="GTR5" s="72"/>
      <c r="GTS5" s="72"/>
      <c r="GTT5" s="72"/>
      <c r="GTU5" s="72"/>
      <c r="GTV5" s="72"/>
      <c r="GTW5" s="72"/>
      <c r="GTX5" s="72"/>
      <c r="GTY5" s="72"/>
      <c r="GTZ5" s="72"/>
      <c r="GUA5" s="72"/>
      <c r="GUB5" s="72"/>
      <c r="GUC5" s="72"/>
      <c r="GUD5" s="72"/>
      <c r="GUE5" s="72"/>
      <c r="GUF5" s="72"/>
      <c r="GUG5" s="72"/>
      <c r="GUH5" s="72"/>
      <c r="GUI5" s="72"/>
      <c r="GUJ5" s="72"/>
      <c r="GUK5" s="72"/>
      <c r="GUL5" s="72"/>
      <c r="GUM5" s="72"/>
      <c r="GUN5" s="72"/>
      <c r="GUO5" s="72"/>
      <c r="GUP5" s="72"/>
      <c r="GUQ5" s="72"/>
      <c r="GUR5" s="72"/>
      <c r="GUS5" s="72"/>
      <c r="GUT5" s="72"/>
      <c r="GUU5" s="72"/>
      <c r="GUV5" s="72"/>
      <c r="GUW5" s="72"/>
      <c r="GUX5" s="72"/>
      <c r="GUY5" s="72"/>
      <c r="GUZ5" s="72"/>
      <c r="GVA5" s="72"/>
      <c r="GVB5" s="72"/>
      <c r="GVC5" s="72"/>
      <c r="GVD5" s="72"/>
      <c r="GVE5" s="72"/>
      <c r="GVF5" s="72"/>
      <c r="GVG5" s="72"/>
      <c r="GVH5" s="72"/>
      <c r="GVI5" s="72"/>
      <c r="GVJ5" s="72"/>
      <c r="GVK5" s="72"/>
      <c r="GVL5" s="72"/>
      <c r="GVM5" s="72"/>
      <c r="GVN5" s="72"/>
      <c r="GVO5" s="72"/>
      <c r="GVP5" s="72"/>
      <c r="GVQ5" s="72"/>
      <c r="GVR5" s="72"/>
      <c r="GVS5" s="72"/>
      <c r="GVT5" s="72"/>
      <c r="GVU5" s="72"/>
      <c r="GVV5" s="72"/>
      <c r="GVW5" s="72"/>
      <c r="GVX5" s="72"/>
      <c r="GVY5" s="72"/>
      <c r="GVZ5" s="72"/>
      <c r="GWA5" s="72"/>
      <c r="GWB5" s="72"/>
      <c r="GWC5" s="72"/>
      <c r="GWD5" s="72"/>
      <c r="GWE5" s="72"/>
      <c r="GWF5" s="72"/>
      <c r="GWG5" s="72"/>
      <c r="GWH5" s="72"/>
      <c r="GWI5" s="72"/>
      <c r="GWJ5" s="72"/>
      <c r="GWK5" s="72"/>
      <c r="GWL5" s="72"/>
      <c r="GWM5" s="72"/>
      <c r="GWN5" s="72"/>
      <c r="GWO5" s="72"/>
      <c r="GWP5" s="72"/>
      <c r="GWQ5" s="72"/>
      <c r="GWR5" s="72"/>
      <c r="GWS5" s="72"/>
      <c r="GWT5" s="72"/>
      <c r="GWU5" s="72"/>
      <c r="GWV5" s="72"/>
      <c r="GWW5" s="72"/>
      <c r="GWX5" s="72"/>
      <c r="GWY5" s="72"/>
      <c r="GWZ5" s="72"/>
      <c r="GXA5" s="72"/>
      <c r="GXB5" s="72"/>
      <c r="GXC5" s="72"/>
      <c r="GXD5" s="72"/>
      <c r="GXE5" s="72"/>
      <c r="GXF5" s="72"/>
      <c r="GXG5" s="72"/>
      <c r="GXH5" s="72"/>
      <c r="GXI5" s="72"/>
      <c r="GXJ5" s="72"/>
      <c r="GXK5" s="72"/>
      <c r="GXL5" s="72"/>
      <c r="GXM5" s="72"/>
      <c r="GXN5" s="72"/>
      <c r="GXO5" s="72"/>
      <c r="GXP5" s="72"/>
      <c r="GXQ5" s="72"/>
      <c r="GXR5" s="72"/>
      <c r="GXS5" s="72"/>
      <c r="GXT5" s="72"/>
      <c r="GXU5" s="72"/>
      <c r="GXV5" s="72"/>
      <c r="GXW5" s="72"/>
      <c r="GXX5" s="72"/>
      <c r="GXY5" s="72"/>
      <c r="GXZ5" s="72"/>
      <c r="GYA5" s="72"/>
      <c r="GYB5" s="72"/>
      <c r="GYC5" s="72"/>
      <c r="GYD5" s="72"/>
      <c r="GYE5" s="72"/>
      <c r="GYF5" s="72"/>
      <c r="GYG5" s="72"/>
      <c r="GYH5" s="72"/>
      <c r="GYI5" s="72"/>
      <c r="GYJ5" s="72"/>
      <c r="GYK5" s="72"/>
      <c r="GYL5" s="72"/>
      <c r="GYM5" s="72"/>
      <c r="GYN5" s="72"/>
      <c r="GYO5" s="72"/>
      <c r="GYP5" s="72"/>
      <c r="GYQ5" s="72"/>
      <c r="GYR5" s="72"/>
      <c r="GYS5" s="72"/>
      <c r="GYT5" s="72"/>
      <c r="GYU5" s="72"/>
      <c r="GYV5" s="72"/>
      <c r="GYW5" s="72"/>
      <c r="GYX5" s="72"/>
      <c r="GYY5" s="72"/>
      <c r="GYZ5" s="72"/>
      <c r="GZA5" s="72"/>
      <c r="GZB5" s="72"/>
      <c r="GZC5" s="72"/>
      <c r="GZD5" s="72"/>
      <c r="GZE5" s="72"/>
      <c r="GZF5" s="72"/>
      <c r="GZG5" s="72"/>
      <c r="GZH5" s="72"/>
      <c r="GZI5" s="72"/>
      <c r="GZJ5" s="72"/>
      <c r="GZK5" s="72"/>
      <c r="GZL5" s="72"/>
      <c r="GZM5" s="72"/>
      <c r="GZN5" s="72"/>
      <c r="GZO5" s="72"/>
      <c r="GZP5" s="72"/>
      <c r="GZQ5" s="72"/>
      <c r="GZR5" s="72"/>
      <c r="GZS5" s="72"/>
      <c r="GZT5" s="72"/>
      <c r="GZU5" s="72"/>
      <c r="GZV5" s="72"/>
      <c r="GZW5" s="72"/>
      <c r="GZX5" s="72"/>
      <c r="GZY5" s="72"/>
      <c r="GZZ5" s="72"/>
      <c r="HAA5" s="72"/>
      <c r="HAB5" s="72"/>
      <c r="HAC5" s="72"/>
      <c r="HAD5" s="72"/>
      <c r="HAE5" s="72"/>
      <c r="HAF5" s="72"/>
      <c r="HAG5" s="72"/>
      <c r="HAH5" s="72"/>
      <c r="HAI5" s="72"/>
      <c r="HAJ5" s="72"/>
      <c r="HAK5" s="72"/>
      <c r="HAL5" s="72"/>
      <c r="HAM5" s="72"/>
      <c r="HAN5" s="72"/>
      <c r="HAO5" s="72"/>
      <c r="HAP5" s="72"/>
      <c r="HAQ5" s="72"/>
      <c r="HAR5" s="72"/>
      <c r="HAS5" s="72"/>
      <c r="HAT5" s="72"/>
      <c r="HAU5" s="72"/>
      <c r="HAV5" s="72"/>
      <c r="HAW5" s="72"/>
      <c r="HAX5" s="72"/>
      <c r="HAY5" s="72"/>
      <c r="HAZ5" s="72"/>
      <c r="HBA5" s="72"/>
      <c r="HBB5" s="72"/>
      <c r="HBC5" s="72"/>
      <c r="HBD5" s="72"/>
      <c r="HBE5" s="72"/>
      <c r="HBF5" s="72"/>
      <c r="HBG5" s="72"/>
      <c r="HBH5" s="72"/>
      <c r="HBI5" s="72"/>
      <c r="HBJ5" s="72"/>
      <c r="HBK5" s="72"/>
      <c r="HBL5" s="72"/>
      <c r="HBM5" s="72"/>
      <c r="HBN5" s="72"/>
      <c r="HBO5" s="72"/>
      <c r="HBP5" s="72"/>
      <c r="HBQ5" s="72"/>
      <c r="HBR5" s="72"/>
      <c r="HBS5" s="72"/>
      <c r="HBT5" s="72"/>
      <c r="HBU5" s="72"/>
      <c r="HBV5" s="72"/>
      <c r="HBW5" s="72"/>
      <c r="HBX5" s="72"/>
      <c r="HBY5" s="72"/>
      <c r="HBZ5" s="72"/>
      <c r="HCA5" s="72"/>
      <c r="HCB5" s="72"/>
      <c r="HCC5" s="72"/>
      <c r="HCD5" s="72"/>
      <c r="HCE5" s="72"/>
      <c r="HCF5" s="72"/>
      <c r="HCG5" s="72"/>
      <c r="HCH5" s="72"/>
      <c r="HCI5" s="72"/>
      <c r="HCJ5" s="72"/>
      <c r="HCK5" s="72"/>
      <c r="HCL5" s="72"/>
      <c r="HCM5" s="72"/>
      <c r="HCN5" s="72"/>
      <c r="HCO5" s="72"/>
      <c r="HCP5" s="72"/>
      <c r="HCQ5" s="72"/>
      <c r="HCR5" s="72"/>
      <c r="HCS5" s="72"/>
      <c r="HCT5" s="72"/>
      <c r="HCU5" s="72"/>
      <c r="HCV5" s="72"/>
      <c r="HCW5" s="72"/>
      <c r="HCX5" s="72"/>
      <c r="HCY5" s="72"/>
      <c r="HCZ5" s="72"/>
      <c r="HDA5" s="72"/>
      <c r="HDB5" s="72"/>
      <c r="HDC5" s="72"/>
      <c r="HDD5" s="72"/>
      <c r="HDE5" s="72"/>
      <c r="HDF5" s="72"/>
      <c r="HDG5" s="72"/>
      <c r="HDH5" s="72"/>
      <c r="HDI5" s="72"/>
      <c r="HDJ5" s="72"/>
      <c r="HDK5" s="72"/>
      <c r="HDL5" s="72"/>
      <c r="HDM5" s="72"/>
      <c r="HDN5" s="72"/>
      <c r="HDO5" s="72"/>
      <c r="HDP5" s="72"/>
      <c r="HDQ5" s="72"/>
      <c r="HDR5" s="72"/>
      <c r="HDS5" s="72"/>
      <c r="HDT5" s="72"/>
      <c r="HDU5" s="72"/>
      <c r="HDV5" s="72"/>
      <c r="HDW5" s="72"/>
      <c r="HDX5" s="72"/>
      <c r="HDY5" s="72"/>
      <c r="HDZ5" s="72"/>
      <c r="HEA5" s="72"/>
      <c r="HEB5" s="72"/>
      <c r="HEC5" s="72"/>
      <c r="HED5" s="72"/>
      <c r="HEE5" s="72"/>
      <c r="HEF5" s="72"/>
      <c r="HEG5" s="72"/>
      <c r="HEH5" s="72"/>
      <c r="HEI5" s="72"/>
      <c r="HEJ5" s="72"/>
      <c r="HEK5" s="72"/>
      <c r="HEL5" s="72"/>
      <c r="HEM5" s="72"/>
      <c r="HEN5" s="72"/>
      <c r="HEO5" s="72"/>
      <c r="HEP5" s="72"/>
      <c r="HEQ5" s="72"/>
      <c r="HER5" s="72"/>
      <c r="HES5" s="72"/>
      <c r="HET5" s="72"/>
      <c r="HEU5" s="72"/>
      <c r="HEV5" s="72"/>
      <c r="HEW5" s="72"/>
      <c r="HEX5" s="72"/>
      <c r="HEY5" s="72"/>
      <c r="HEZ5" s="72"/>
      <c r="HFA5" s="72"/>
      <c r="HFB5" s="72"/>
      <c r="HFC5" s="72"/>
      <c r="HFD5" s="72"/>
      <c r="HFE5" s="72"/>
      <c r="HFF5" s="72"/>
      <c r="HFG5" s="72"/>
      <c r="HFH5" s="72"/>
      <c r="HFI5" s="72"/>
      <c r="HFJ5" s="72"/>
      <c r="HFK5" s="72"/>
      <c r="HFL5" s="72"/>
      <c r="HFM5" s="72"/>
      <c r="HFN5" s="72"/>
      <c r="HFO5" s="72"/>
      <c r="HFP5" s="72"/>
      <c r="HFQ5" s="72"/>
      <c r="HFR5" s="72"/>
      <c r="HFS5" s="72"/>
      <c r="HFT5" s="72"/>
      <c r="HFU5" s="72"/>
      <c r="HFV5" s="72"/>
      <c r="HFW5" s="72"/>
      <c r="HFX5" s="72"/>
      <c r="HFY5" s="72"/>
      <c r="HFZ5" s="72"/>
      <c r="HGA5" s="72"/>
      <c r="HGB5" s="72"/>
      <c r="HGC5" s="72"/>
      <c r="HGD5" s="72"/>
      <c r="HGE5" s="72"/>
      <c r="HGF5" s="72"/>
      <c r="HGG5" s="72"/>
      <c r="HGH5" s="72"/>
      <c r="HGI5" s="72"/>
      <c r="HGJ5" s="72"/>
      <c r="HGK5" s="72"/>
      <c r="HGL5" s="72"/>
      <c r="HGM5" s="72"/>
      <c r="HGN5" s="72"/>
      <c r="HGO5" s="72"/>
      <c r="HGP5" s="72"/>
      <c r="HGQ5" s="72"/>
      <c r="HGR5" s="72"/>
      <c r="HGS5" s="72"/>
      <c r="HGT5" s="72"/>
      <c r="HGU5" s="72"/>
      <c r="HGV5" s="72"/>
      <c r="HGW5" s="72"/>
      <c r="HGX5" s="72"/>
      <c r="HGY5" s="72"/>
      <c r="HGZ5" s="72"/>
      <c r="HHA5" s="72"/>
      <c r="HHB5" s="72"/>
      <c r="HHC5" s="72"/>
      <c r="HHD5" s="72"/>
      <c r="HHE5" s="72"/>
      <c r="HHF5" s="72"/>
      <c r="HHG5" s="72"/>
      <c r="HHH5" s="72"/>
      <c r="HHI5" s="72"/>
      <c r="HHJ5" s="72"/>
      <c r="HHK5" s="72"/>
      <c r="HHL5" s="72"/>
      <c r="HHM5" s="72"/>
      <c r="HHN5" s="72"/>
      <c r="HHO5" s="72"/>
      <c r="HHP5" s="72"/>
      <c r="HHQ5" s="72"/>
      <c r="HHR5" s="72"/>
      <c r="HHS5" s="72"/>
      <c r="HHT5" s="72"/>
      <c r="HHU5" s="72"/>
      <c r="HHV5" s="72"/>
      <c r="HHW5" s="72"/>
      <c r="HHX5" s="72"/>
      <c r="HHY5" s="72"/>
      <c r="HHZ5" s="72"/>
      <c r="HIA5" s="72"/>
      <c r="HIB5" s="72"/>
      <c r="HIC5" s="72"/>
      <c r="HID5" s="72"/>
      <c r="HIE5" s="72"/>
      <c r="HIF5" s="72"/>
      <c r="HIG5" s="72"/>
      <c r="HIH5" s="72"/>
      <c r="HII5" s="72"/>
      <c r="HIJ5" s="72"/>
      <c r="HIK5" s="72"/>
      <c r="HIL5" s="72"/>
      <c r="HIM5" s="72"/>
      <c r="HIN5" s="72"/>
      <c r="HIO5" s="72"/>
      <c r="HIP5" s="72"/>
      <c r="HIQ5" s="72"/>
      <c r="HIR5" s="72"/>
      <c r="HIS5" s="72"/>
      <c r="HIT5" s="72"/>
      <c r="HIU5" s="72"/>
      <c r="HIV5" s="72"/>
      <c r="HIW5" s="72"/>
      <c r="HIX5" s="72"/>
      <c r="HIY5" s="72"/>
      <c r="HIZ5" s="72"/>
      <c r="HJA5" s="72"/>
      <c r="HJB5" s="72"/>
      <c r="HJC5" s="72"/>
      <c r="HJD5" s="72"/>
      <c r="HJE5" s="72"/>
      <c r="HJF5" s="72"/>
      <c r="HJG5" s="72"/>
      <c r="HJH5" s="72"/>
      <c r="HJI5" s="72"/>
      <c r="HJJ5" s="72"/>
      <c r="HJK5" s="72"/>
      <c r="HJL5" s="72"/>
      <c r="HJM5" s="72"/>
      <c r="HJN5" s="72"/>
      <c r="HJO5" s="72"/>
      <c r="HJP5" s="72"/>
      <c r="HJQ5" s="72"/>
      <c r="HJR5" s="72"/>
      <c r="HJS5" s="72"/>
      <c r="HJT5" s="72"/>
      <c r="HJU5" s="72"/>
      <c r="HJV5" s="72"/>
      <c r="HJW5" s="72"/>
      <c r="HJX5" s="72"/>
      <c r="HJY5" s="72"/>
      <c r="HJZ5" s="72"/>
      <c r="HKA5" s="72"/>
      <c r="HKB5" s="72"/>
      <c r="HKC5" s="72"/>
      <c r="HKD5" s="72"/>
      <c r="HKE5" s="72"/>
      <c r="HKF5" s="72"/>
      <c r="HKG5" s="72"/>
      <c r="HKH5" s="72"/>
      <c r="HKI5" s="72"/>
      <c r="HKJ5" s="72"/>
      <c r="HKK5" s="72"/>
      <c r="HKL5" s="72"/>
      <c r="HKM5" s="72"/>
      <c r="HKN5" s="72"/>
      <c r="HKO5" s="72"/>
      <c r="HKP5" s="72"/>
      <c r="HKQ5" s="72"/>
      <c r="HKR5" s="72"/>
      <c r="HKS5" s="72"/>
      <c r="HKT5" s="72"/>
      <c r="HKU5" s="72"/>
      <c r="HKV5" s="72"/>
      <c r="HKW5" s="72"/>
      <c r="HKX5" s="72"/>
      <c r="HKY5" s="72"/>
      <c r="HKZ5" s="72"/>
      <c r="HLA5" s="72"/>
      <c r="HLB5" s="72"/>
      <c r="HLC5" s="72"/>
      <c r="HLD5" s="72"/>
      <c r="HLE5" s="72"/>
      <c r="HLF5" s="72"/>
      <c r="HLG5" s="72"/>
      <c r="HLH5" s="72"/>
      <c r="HLI5" s="72"/>
      <c r="HLJ5" s="72"/>
      <c r="HLK5" s="72"/>
      <c r="HLL5" s="72"/>
      <c r="HLM5" s="72"/>
      <c r="HLN5" s="72"/>
      <c r="HLO5" s="72"/>
      <c r="HLP5" s="72"/>
      <c r="HLQ5" s="72"/>
      <c r="HLR5" s="72"/>
      <c r="HLS5" s="72"/>
      <c r="HLT5" s="72"/>
      <c r="HLU5" s="72"/>
      <c r="HLV5" s="72"/>
      <c r="HLW5" s="72"/>
      <c r="HLX5" s="72"/>
      <c r="HLY5" s="72"/>
      <c r="HLZ5" s="72"/>
      <c r="HMA5" s="72"/>
      <c r="HMB5" s="72"/>
      <c r="HMC5" s="72"/>
      <c r="HMD5" s="72"/>
      <c r="HME5" s="72"/>
      <c r="HMF5" s="72"/>
      <c r="HMG5" s="72"/>
      <c r="HMH5" s="72"/>
      <c r="HMI5" s="72"/>
      <c r="HMJ5" s="72"/>
      <c r="HMK5" s="72"/>
      <c r="HML5" s="72"/>
      <c r="HMM5" s="72"/>
      <c r="HMN5" s="72"/>
      <c r="HMO5" s="72"/>
      <c r="HMP5" s="72"/>
      <c r="HMQ5" s="72"/>
      <c r="HMR5" s="72"/>
      <c r="HMS5" s="72"/>
      <c r="HMT5" s="72"/>
      <c r="HMU5" s="72"/>
      <c r="HMV5" s="72"/>
      <c r="HMW5" s="72"/>
      <c r="HMX5" s="72"/>
      <c r="HMY5" s="72"/>
      <c r="HMZ5" s="72"/>
      <c r="HNA5" s="72"/>
      <c r="HNB5" s="72"/>
      <c r="HNC5" s="72"/>
      <c r="HND5" s="72"/>
      <c r="HNE5" s="72"/>
      <c r="HNF5" s="72"/>
      <c r="HNG5" s="72"/>
      <c r="HNH5" s="72"/>
      <c r="HNI5" s="72"/>
      <c r="HNJ5" s="72"/>
      <c r="HNK5" s="72"/>
      <c r="HNL5" s="72"/>
      <c r="HNM5" s="72"/>
      <c r="HNN5" s="72"/>
      <c r="HNO5" s="72"/>
      <c r="HNP5" s="72"/>
      <c r="HNQ5" s="72"/>
      <c r="HNR5" s="72"/>
      <c r="HNS5" s="72"/>
      <c r="HNT5" s="72"/>
      <c r="HNU5" s="72"/>
      <c r="HNV5" s="72"/>
      <c r="HNW5" s="72"/>
      <c r="HNX5" s="72"/>
      <c r="HNY5" s="72"/>
      <c r="HNZ5" s="72"/>
      <c r="HOA5" s="72"/>
      <c r="HOB5" s="72"/>
      <c r="HOC5" s="72"/>
      <c r="HOD5" s="72"/>
      <c r="HOE5" s="72"/>
      <c r="HOF5" s="72"/>
      <c r="HOG5" s="72"/>
      <c r="HOH5" s="72"/>
      <c r="HOI5" s="72"/>
      <c r="HOJ5" s="72"/>
      <c r="HOK5" s="72"/>
      <c r="HOL5" s="72"/>
      <c r="HOM5" s="72"/>
      <c r="HON5" s="72"/>
      <c r="HOO5" s="72"/>
      <c r="HOP5" s="72"/>
      <c r="HOQ5" s="72"/>
      <c r="HOR5" s="72"/>
      <c r="HOS5" s="72"/>
      <c r="HOT5" s="72"/>
      <c r="HOU5" s="72"/>
      <c r="HOV5" s="72"/>
      <c r="HOW5" s="72"/>
      <c r="HOX5" s="72"/>
      <c r="HOY5" s="72"/>
      <c r="HOZ5" s="72"/>
      <c r="HPA5" s="72"/>
      <c r="HPB5" s="72"/>
      <c r="HPC5" s="72"/>
      <c r="HPD5" s="72"/>
      <c r="HPE5" s="72"/>
      <c r="HPF5" s="72"/>
      <c r="HPG5" s="72"/>
      <c r="HPH5" s="72"/>
      <c r="HPI5" s="72"/>
      <c r="HPJ5" s="72"/>
      <c r="HPK5" s="72"/>
      <c r="HPL5" s="72"/>
      <c r="HPM5" s="72"/>
      <c r="HPN5" s="72"/>
      <c r="HPO5" s="72"/>
      <c r="HPP5" s="72"/>
      <c r="HPQ5" s="72"/>
      <c r="HPR5" s="72"/>
      <c r="HPS5" s="72"/>
      <c r="HPT5" s="72"/>
      <c r="HPU5" s="72"/>
      <c r="HPV5" s="72"/>
      <c r="HPW5" s="72"/>
      <c r="HPX5" s="72"/>
      <c r="HPY5" s="72"/>
      <c r="HPZ5" s="72"/>
      <c r="HQA5" s="72"/>
      <c r="HQB5" s="72"/>
      <c r="HQC5" s="72"/>
      <c r="HQD5" s="72"/>
      <c r="HQE5" s="72"/>
      <c r="HQF5" s="72"/>
      <c r="HQG5" s="72"/>
      <c r="HQH5" s="72"/>
      <c r="HQI5" s="72"/>
      <c r="HQJ5" s="72"/>
      <c r="HQK5" s="72"/>
      <c r="HQL5" s="72"/>
      <c r="HQM5" s="72"/>
      <c r="HQN5" s="72"/>
      <c r="HQO5" s="72"/>
      <c r="HQP5" s="72"/>
      <c r="HQQ5" s="72"/>
      <c r="HQR5" s="72"/>
      <c r="HQS5" s="72"/>
      <c r="HQT5" s="72"/>
      <c r="HQU5" s="72"/>
      <c r="HQV5" s="72"/>
      <c r="HQW5" s="72"/>
      <c r="HQX5" s="72"/>
      <c r="HQY5" s="72"/>
      <c r="HQZ5" s="72"/>
      <c r="HRA5" s="72"/>
      <c r="HRB5" s="72"/>
      <c r="HRC5" s="72"/>
      <c r="HRD5" s="72"/>
      <c r="HRE5" s="72"/>
      <c r="HRF5" s="72"/>
      <c r="HRG5" s="72"/>
      <c r="HRH5" s="72"/>
      <c r="HRI5" s="72"/>
      <c r="HRJ5" s="72"/>
      <c r="HRK5" s="72"/>
      <c r="HRL5" s="72"/>
      <c r="HRM5" s="72"/>
      <c r="HRN5" s="72"/>
      <c r="HRO5" s="72"/>
      <c r="HRP5" s="72"/>
      <c r="HRQ5" s="72"/>
      <c r="HRR5" s="72"/>
      <c r="HRS5" s="72"/>
      <c r="HRT5" s="72"/>
      <c r="HRU5" s="72"/>
      <c r="HRV5" s="72"/>
      <c r="HRW5" s="72"/>
      <c r="HRX5" s="72"/>
      <c r="HRY5" s="72"/>
      <c r="HRZ5" s="72"/>
      <c r="HSA5" s="72"/>
      <c r="HSB5" s="72"/>
      <c r="HSC5" s="72"/>
      <c r="HSD5" s="72"/>
      <c r="HSE5" s="72"/>
      <c r="HSF5" s="72"/>
      <c r="HSG5" s="72"/>
      <c r="HSH5" s="72"/>
      <c r="HSI5" s="72"/>
      <c r="HSJ5" s="72"/>
      <c r="HSK5" s="72"/>
      <c r="HSL5" s="72"/>
      <c r="HSM5" s="72"/>
      <c r="HSN5" s="72"/>
      <c r="HSO5" s="72"/>
      <c r="HSP5" s="72"/>
      <c r="HSQ5" s="72"/>
      <c r="HSR5" s="72"/>
      <c r="HSS5" s="72"/>
      <c r="HST5" s="72"/>
      <c r="HSU5" s="72"/>
      <c r="HSV5" s="72"/>
      <c r="HSW5" s="72"/>
      <c r="HSX5" s="72"/>
      <c r="HSY5" s="72"/>
      <c r="HSZ5" s="72"/>
      <c r="HTA5" s="72"/>
      <c r="HTB5" s="72"/>
      <c r="HTC5" s="72"/>
      <c r="HTD5" s="72"/>
      <c r="HTE5" s="72"/>
      <c r="HTF5" s="72"/>
      <c r="HTG5" s="72"/>
      <c r="HTH5" s="72"/>
      <c r="HTI5" s="72"/>
      <c r="HTJ5" s="72"/>
      <c r="HTK5" s="72"/>
      <c r="HTL5" s="72"/>
      <c r="HTM5" s="72"/>
      <c r="HTN5" s="72"/>
      <c r="HTO5" s="72"/>
      <c r="HTP5" s="72"/>
      <c r="HTQ5" s="72"/>
      <c r="HTR5" s="72"/>
      <c r="HTS5" s="72"/>
      <c r="HTT5" s="72"/>
      <c r="HTU5" s="72"/>
      <c r="HTV5" s="72"/>
      <c r="HTW5" s="72"/>
      <c r="HTX5" s="72"/>
      <c r="HTY5" s="72"/>
      <c r="HTZ5" s="72"/>
      <c r="HUA5" s="72"/>
      <c r="HUB5" s="72"/>
      <c r="HUC5" s="72"/>
      <c r="HUD5" s="72"/>
      <c r="HUE5" s="72"/>
      <c r="HUF5" s="72"/>
      <c r="HUG5" s="72"/>
      <c r="HUH5" s="72"/>
      <c r="HUI5" s="72"/>
      <c r="HUJ5" s="72"/>
      <c r="HUK5" s="72"/>
      <c r="HUL5" s="72"/>
      <c r="HUM5" s="72"/>
      <c r="HUN5" s="72"/>
      <c r="HUO5" s="72"/>
      <c r="HUP5" s="72"/>
      <c r="HUQ5" s="72"/>
      <c r="HUR5" s="72"/>
      <c r="HUS5" s="72"/>
      <c r="HUT5" s="72"/>
      <c r="HUU5" s="72"/>
      <c r="HUV5" s="72"/>
      <c r="HUW5" s="72"/>
      <c r="HUX5" s="72"/>
      <c r="HUY5" s="72"/>
      <c r="HUZ5" s="72"/>
      <c r="HVA5" s="72"/>
      <c r="HVB5" s="72"/>
      <c r="HVC5" s="72"/>
      <c r="HVD5" s="72"/>
      <c r="HVE5" s="72"/>
      <c r="HVF5" s="72"/>
      <c r="HVG5" s="72"/>
      <c r="HVH5" s="72"/>
      <c r="HVI5" s="72"/>
      <c r="HVJ5" s="72"/>
      <c r="HVK5" s="72"/>
      <c r="HVL5" s="72"/>
      <c r="HVM5" s="72"/>
      <c r="HVN5" s="72"/>
      <c r="HVO5" s="72"/>
      <c r="HVP5" s="72"/>
      <c r="HVQ5" s="72"/>
      <c r="HVR5" s="72"/>
      <c r="HVS5" s="72"/>
      <c r="HVT5" s="72"/>
      <c r="HVU5" s="72"/>
      <c r="HVV5" s="72"/>
      <c r="HVW5" s="72"/>
      <c r="HVX5" s="72"/>
      <c r="HVY5" s="72"/>
      <c r="HVZ5" s="72"/>
      <c r="HWA5" s="72"/>
      <c r="HWB5" s="72"/>
      <c r="HWC5" s="72"/>
      <c r="HWD5" s="72"/>
      <c r="HWE5" s="72"/>
      <c r="HWF5" s="72"/>
      <c r="HWG5" s="72"/>
      <c r="HWH5" s="72"/>
      <c r="HWI5" s="72"/>
      <c r="HWJ5" s="72"/>
      <c r="HWK5" s="72"/>
      <c r="HWL5" s="72"/>
      <c r="HWM5" s="72"/>
      <c r="HWN5" s="72"/>
      <c r="HWO5" s="72"/>
      <c r="HWP5" s="72"/>
      <c r="HWQ5" s="72"/>
      <c r="HWR5" s="72"/>
      <c r="HWS5" s="72"/>
      <c r="HWT5" s="72"/>
      <c r="HWU5" s="72"/>
      <c r="HWV5" s="72"/>
      <c r="HWW5" s="72"/>
      <c r="HWX5" s="72"/>
      <c r="HWY5" s="72"/>
      <c r="HWZ5" s="72"/>
      <c r="HXA5" s="72"/>
      <c r="HXB5" s="72"/>
      <c r="HXC5" s="72"/>
      <c r="HXD5" s="72"/>
      <c r="HXE5" s="72"/>
      <c r="HXF5" s="72"/>
      <c r="HXG5" s="72"/>
      <c r="HXH5" s="72"/>
      <c r="HXI5" s="72"/>
      <c r="HXJ5" s="72"/>
      <c r="HXK5" s="72"/>
      <c r="HXL5" s="72"/>
      <c r="HXM5" s="72"/>
      <c r="HXN5" s="72"/>
      <c r="HXO5" s="72"/>
      <c r="HXP5" s="72"/>
      <c r="HXQ5" s="72"/>
      <c r="HXR5" s="72"/>
      <c r="HXS5" s="72"/>
      <c r="HXT5" s="72"/>
      <c r="HXU5" s="72"/>
      <c r="HXV5" s="72"/>
      <c r="HXW5" s="72"/>
      <c r="HXX5" s="72"/>
      <c r="HXY5" s="72"/>
      <c r="HXZ5" s="72"/>
      <c r="HYA5" s="72"/>
      <c r="HYB5" s="72"/>
      <c r="HYC5" s="72"/>
      <c r="HYD5" s="72"/>
      <c r="HYE5" s="72"/>
      <c r="HYF5" s="72"/>
      <c r="HYG5" s="72"/>
      <c r="HYH5" s="72"/>
      <c r="HYI5" s="72"/>
      <c r="HYJ5" s="72"/>
      <c r="HYK5" s="72"/>
      <c r="HYL5" s="72"/>
      <c r="HYM5" s="72"/>
      <c r="HYN5" s="72"/>
      <c r="HYO5" s="72"/>
      <c r="HYP5" s="72"/>
      <c r="HYQ5" s="72"/>
      <c r="HYR5" s="72"/>
      <c r="HYS5" s="72"/>
      <c r="HYT5" s="72"/>
      <c r="HYU5" s="72"/>
      <c r="HYV5" s="72"/>
      <c r="HYW5" s="72"/>
      <c r="HYX5" s="72"/>
      <c r="HYY5" s="72"/>
      <c r="HYZ5" s="72"/>
      <c r="HZA5" s="72"/>
      <c r="HZB5" s="72"/>
      <c r="HZC5" s="72"/>
      <c r="HZD5" s="72"/>
      <c r="HZE5" s="72"/>
      <c r="HZF5" s="72"/>
      <c r="HZG5" s="72"/>
      <c r="HZH5" s="72"/>
      <c r="HZI5" s="72"/>
      <c r="HZJ5" s="72"/>
      <c r="HZK5" s="72"/>
      <c r="HZL5" s="72"/>
      <c r="HZM5" s="72"/>
      <c r="HZN5" s="72"/>
      <c r="HZO5" s="72"/>
      <c r="HZP5" s="72"/>
      <c r="HZQ5" s="72"/>
      <c r="HZR5" s="72"/>
      <c r="HZS5" s="72"/>
      <c r="HZT5" s="72"/>
      <c r="HZU5" s="72"/>
      <c r="HZV5" s="72"/>
      <c r="HZW5" s="72"/>
      <c r="HZX5" s="72"/>
      <c r="HZY5" s="72"/>
      <c r="HZZ5" s="72"/>
      <c r="IAA5" s="72"/>
      <c r="IAB5" s="72"/>
      <c r="IAC5" s="72"/>
      <c r="IAD5" s="72"/>
      <c r="IAE5" s="72"/>
      <c r="IAF5" s="72"/>
      <c r="IAG5" s="72"/>
      <c r="IAH5" s="72"/>
      <c r="IAI5" s="72"/>
      <c r="IAJ5" s="72"/>
      <c r="IAK5" s="72"/>
      <c r="IAL5" s="72"/>
      <c r="IAM5" s="72"/>
      <c r="IAN5" s="72"/>
      <c r="IAO5" s="72"/>
      <c r="IAP5" s="72"/>
      <c r="IAQ5" s="72"/>
      <c r="IAR5" s="72"/>
      <c r="IAS5" s="72"/>
      <c r="IAT5" s="72"/>
      <c r="IAU5" s="72"/>
      <c r="IAV5" s="72"/>
      <c r="IAW5" s="72"/>
      <c r="IAX5" s="72"/>
      <c r="IAY5" s="72"/>
      <c r="IAZ5" s="72"/>
      <c r="IBA5" s="72"/>
      <c r="IBB5" s="72"/>
      <c r="IBC5" s="72"/>
      <c r="IBD5" s="72"/>
      <c r="IBE5" s="72"/>
      <c r="IBF5" s="72"/>
      <c r="IBG5" s="72"/>
      <c r="IBH5" s="72"/>
      <c r="IBI5" s="72"/>
      <c r="IBJ5" s="72"/>
      <c r="IBK5" s="72"/>
      <c r="IBL5" s="72"/>
      <c r="IBM5" s="72"/>
      <c r="IBN5" s="72"/>
      <c r="IBO5" s="72"/>
      <c r="IBP5" s="72"/>
      <c r="IBQ5" s="72"/>
      <c r="IBR5" s="72"/>
      <c r="IBS5" s="72"/>
      <c r="IBT5" s="72"/>
      <c r="IBU5" s="72"/>
      <c r="IBV5" s="72"/>
      <c r="IBW5" s="72"/>
      <c r="IBX5" s="72"/>
      <c r="IBY5" s="72"/>
      <c r="IBZ5" s="72"/>
      <c r="ICA5" s="72"/>
      <c r="ICB5" s="72"/>
      <c r="ICC5" s="72"/>
      <c r="ICD5" s="72"/>
      <c r="ICE5" s="72"/>
      <c r="ICF5" s="72"/>
      <c r="ICG5" s="72"/>
      <c r="ICH5" s="72"/>
      <c r="ICI5" s="72"/>
      <c r="ICJ5" s="72"/>
      <c r="ICK5" s="72"/>
      <c r="ICL5" s="72"/>
      <c r="ICM5" s="72"/>
      <c r="ICN5" s="72"/>
      <c r="ICO5" s="72"/>
      <c r="ICP5" s="72"/>
      <c r="ICQ5" s="72"/>
      <c r="ICR5" s="72"/>
      <c r="ICS5" s="72"/>
      <c r="ICT5" s="72"/>
      <c r="ICU5" s="72"/>
      <c r="ICV5" s="72"/>
      <c r="ICW5" s="72"/>
      <c r="ICX5" s="72"/>
      <c r="ICY5" s="72"/>
      <c r="ICZ5" s="72"/>
      <c r="IDA5" s="72"/>
      <c r="IDB5" s="72"/>
      <c r="IDC5" s="72"/>
      <c r="IDD5" s="72"/>
      <c r="IDE5" s="72"/>
      <c r="IDF5" s="72"/>
      <c r="IDG5" s="72"/>
      <c r="IDH5" s="72"/>
      <c r="IDI5" s="72"/>
      <c r="IDJ5" s="72"/>
      <c r="IDK5" s="72"/>
      <c r="IDL5" s="72"/>
      <c r="IDM5" s="72"/>
      <c r="IDN5" s="72"/>
      <c r="IDO5" s="72"/>
      <c r="IDP5" s="72"/>
      <c r="IDQ5" s="72"/>
      <c r="IDR5" s="72"/>
      <c r="IDS5" s="72"/>
      <c r="IDT5" s="72"/>
      <c r="IDU5" s="72"/>
      <c r="IDV5" s="72"/>
      <c r="IDW5" s="72"/>
      <c r="IDX5" s="72"/>
      <c r="IDY5" s="72"/>
      <c r="IDZ5" s="72"/>
      <c r="IEA5" s="72"/>
      <c r="IEB5" s="72"/>
      <c r="IEC5" s="72"/>
      <c r="IED5" s="72"/>
      <c r="IEE5" s="72"/>
      <c r="IEF5" s="72"/>
      <c r="IEG5" s="72"/>
      <c r="IEH5" s="72"/>
      <c r="IEI5" s="72"/>
      <c r="IEJ5" s="72"/>
      <c r="IEK5" s="72"/>
      <c r="IEL5" s="72"/>
      <c r="IEM5" s="72"/>
      <c r="IEN5" s="72"/>
      <c r="IEO5" s="72"/>
      <c r="IEP5" s="72"/>
      <c r="IEQ5" s="72"/>
      <c r="IER5" s="72"/>
      <c r="IES5" s="72"/>
      <c r="IET5" s="72"/>
      <c r="IEU5" s="72"/>
      <c r="IEV5" s="72"/>
      <c r="IEW5" s="72"/>
      <c r="IEX5" s="72"/>
      <c r="IEY5" s="72"/>
      <c r="IEZ5" s="72"/>
      <c r="IFA5" s="72"/>
      <c r="IFB5" s="72"/>
      <c r="IFC5" s="72"/>
      <c r="IFD5" s="72"/>
      <c r="IFE5" s="72"/>
      <c r="IFF5" s="72"/>
      <c r="IFG5" s="72"/>
      <c r="IFH5" s="72"/>
      <c r="IFI5" s="72"/>
      <c r="IFJ5" s="72"/>
      <c r="IFK5" s="72"/>
      <c r="IFL5" s="72"/>
      <c r="IFM5" s="72"/>
      <c r="IFN5" s="72"/>
      <c r="IFO5" s="72"/>
      <c r="IFP5" s="72"/>
      <c r="IFQ5" s="72"/>
      <c r="IFR5" s="72"/>
      <c r="IFS5" s="72"/>
      <c r="IFT5" s="72"/>
      <c r="IFU5" s="72"/>
      <c r="IFV5" s="72"/>
      <c r="IFW5" s="72"/>
      <c r="IFX5" s="72"/>
      <c r="IFY5" s="72"/>
      <c r="IFZ5" s="72"/>
      <c r="IGA5" s="72"/>
      <c r="IGB5" s="72"/>
      <c r="IGC5" s="72"/>
      <c r="IGD5" s="72"/>
      <c r="IGE5" s="72"/>
      <c r="IGF5" s="72"/>
      <c r="IGG5" s="72"/>
      <c r="IGH5" s="72"/>
      <c r="IGI5" s="72"/>
      <c r="IGJ5" s="72"/>
      <c r="IGK5" s="72"/>
      <c r="IGL5" s="72"/>
      <c r="IGM5" s="72"/>
      <c r="IGN5" s="72"/>
      <c r="IGO5" s="72"/>
      <c r="IGP5" s="72"/>
      <c r="IGQ5" s="72"/>
      <c r="IGR5" s="72"/>
      <c r="IGS5" s="72"/>
      <c r="IGT5" s="72"/>
      <c r="IGU5" s="72"/>
      <c r="IGV5" s="72"/>
      <c r="IGW5" s="72"/>
      <c r="IGX5" s="72"/>
      <c r="IGY5" s="72"/>
      <c r="IGZ5" s="72"/>
      <c r="IHA5" s="72"/>
      <c r="IHB5" s="72"/>
      <c r="IHC5" s="72"/>
      <c r="IHD5" s="72"/>
      <c r="IHE5" s="72"/>
      <c r="IHF5" s="72"/>
      <c r="IHG5" s="72"/>
      <c r="IHH5" s="72"/>
      <c r="IHI5" s="72"/>
      <c r="IHJ5" s="72"/>
      <c r="IHK5" s="72"/>
      <c r="IHL5" s="72"/>
      <c r="IHM5" s="72"/>
      <c r="IHN5" s="72"/>
      <c r="IHO5" s="72"/>
      <c r="IHP5" s="72"/>
      <c r="IHQ5" s="72"/>
      <c r="IHR5" s="72"/>
      <c r="IHS5" s="72"/>
      <c r="IHT5" s="72"/>
      <c r="IHU5" s="72"/>
      <c r="IHV5" s="72"/>
      <c r="IHW5" s="72"/>
      <c r="IHX5" s="72"/>
      <c r="IHY5" s="72"/>
      <c r="IHZ5" s="72"/>
      <c r="IIA5" s="72"/>
      <c r="IIB5" s="72"/>
      <c r="IIC5" s="72"/>
      <c r="IID5" s="72"/>
      <c r="IIE5" s="72"/>
      <c r="IIF5" s="72"/>
      <c r="IIG5" s="72"/>
      <c r="IIH5" s="72"/>
      <c r="III5" s="72"/>
      <c r="IIJ5" s="72"/>
      <c r="IIK5" s="72"/>
      <c r="IIL5" s="72"/>
      <c r="IIM5" s="72"/>
      <c r="IIN5" s="72"/>
      <c r="IIO5" s="72"/>
      <c r="IIP5" s="72"/>
      <c r="IIQ5" s="72"/>
      <c r="IIR5" s="72"/>
      <c r="IIS5" s="72"/>
      <c r="IIT5" s="72"/>
      <c r="IIU5" s="72"/>
      <c r="IIV5" s="72"/>
      <c r="IIW5" s="72"/>
      <c r="IIX5" s="72"/>
      <c r="IIY5" s="72"/>
      <c r="IIZ5" s="72"/>
      <c r="IJA5" s="72"/>
      <c r="IJB5" s="72"/>
      <c r="IJC5" s="72"/>
      <c r="IJD5" s="72"/>
      <c r="IJE5" s="72"/>
      <c r="IJF5" s="72"/>
      <c r="IJG5" s="72"/>
      <c r="IJH5" s="72"/>
      <c r="IJI5" s="72"/>
      <c r="IJJ5" s="72"/>
      <c r="IJK5" s="72"/>
      <c r="IJL5" s="72"/>
      <c r="IJM5" s="72"/>
      <c r="IJN5" s="72"/>
      <c r="IJO5" s="72"/>
      <c r="IJP5" s="72"/>
      <c r="IJQ5" s="72"/>
      <c r="IJR5" s="72"/>
      <c r="IJS5" s="72"/>
      <c r="IJT5" s="72"/>
      <c r="IJU5" s="72"/>
      <c r="IJV5" s="72"/>
      <c r="IJW5" s="72"/>
      <c r="IJX5" s="72"/>
      <c r="IJY5" s="72"/>
      <c r="IJZ5" s="72"/>
      <c r="IKA5" s="72"/>
      <c r="IKB5" s="72"/>
      <c r="IKC5" s="72"/>
      <c r="IKD5" s="72"/>
      <c r="IKE5" s="72"/>
      <c r="IKF5" s="72"/>
      <c r="IKG5" s="72"/>
      <c r="IKH5" s="72"/>
      <c r="IKI5" s="72"/>
      <c r="IKJ5" s="72"/>
      <c r="IKK5" s="72"/>
      <c r="IKL5" s="72"/>
      <c r="IKM5" s="72"/>
      <c r="IKN5" s="72"/>
      <c r="IKO5" s="72"/>
      <c r="IKP5" s="72"/>
      <c r="IKQ5" s="72"/>
      <c r="IKR5" s="72"/>
      <c r="IKS5" s="72"/>
      <c r="IKT5" s="72"/>
      <c r="IKU5" s="72"/>
      <c r="IKV5" s="72"/>
      <c r="IKW5" s="72"/>
      <c r="IKX5" s="72"/>
      <c r="IKY5" s="72"/>
      <c r="IKZ5" s="72"/>
      <c r="ILA5" s="72"/>
      <c r="ILB5" s="72"/>
      <c r="ILC5" s="72"/>
      <c r="ILD5" s="72"/>
      <c r="ILE5" s="72"/>
      <c r="ILF5" s="72"/>
      <c r="ILG5" s="72"/>
      <c r="ILH5" s="72"/>
      <c r="ILI5" s="72"/>
      <c r="ILJ5" s="72"/>
      <c r="ILK5" s="72"/>
      <c r="ILL5" s="72"/>
      <c r="ILM5" s="72"/>
      <c r="ILN5" s="72"/>
      <c r="ILO5" s="72"/>
      <c r="ILP5" s="72"/>
      <c r="ILQ5" s="72"/>
      <c r="ILR5" s="72"/>
      <c r="ILS5" s="72"/>
      <c r="ILT5" s="72"/>
      <c r="ILU5" s="72"/>
      <c r="ILV5" s="72"/>
      <c r="ILW5" s="72"/>
      <c r="ILX5" s="72"/>
      <c r="ILY5" s="72"/>
      <c r="ILZ5" s="72"/>
      <c r="IMA5" s="72"/>
      <c r="IMB5" s="72"/>
      <c r="IMC5" s="72"/>
      <c r="IMD5" s="72"/>
      <c r="IME5" s="72"/>
      <c r="IMF5" s="72"/>
      <c r="IMG5" s="72"/>
      <c r="IMH5" s="72"/>
      <c r="IMI5" s="72"/>
      <c r="IMJ5" s="72"/>
      <c r="IMK5" s="72"/>
      <c r="IML5" s="72"/>
      <c r="IMM5" s="72"/>
      <c r="IMN5" s="72"/>
      <c r="IMO5" s="72"/>
      <c r="IMP5" s="72"/>
      <c r="IMQ5" s="72"/>
      <c r="IMR5" s="72"/>
      <c r="IMS5" s="72"/>
      <c r="IMT5" s="72"/>
      <c r="IMU5" s="72"/>
      <c r="IMV5" s="72"/>
      <c r="IMW5" s="72"/>
      <c r="IMX5" s="72"/>
      <c r="IMY5" s="72"/>
      <c r="IMZ5" s="72"/>
      <c r="INA5" s="72"/>
      <c r="INB5" s="72"/>
      <c r="INC5" s="72"/>
      <c r="IND5" s="72"/>
      <c r="INE5" s="72"/>
      <c r="INF5" s="72"/>
      <c r="ING5" s="72"/>
      <c r="INH5" s="72"/>
      <c r="INI5" s="72"/>
      <c r="INJ5" s="72"/>
      <c r="INK5" s="72"/>
      <c r="INL5" s="72"/>
      <c r="INM5" s="72"/>
      <c r="INN5" s="72"/>
      <c r="INO5" s="72"/>
      <c r="INP5" s="72"/>
      <c r="INQ5" s="72"/>
      <c r="INR5" s="72"/>
      <c r="INS5" s="72"/>
      <c r="INT5" s="72"/>
      <c r="INU5" s="72"/>
      <c r="INV5" s="72"/>
      <c r="INW5" s="72"/>
      <c r="INX5" s="72"/>
      <c r="INY5" s="72"/>
      <c r="INZ5" s="72"/>
      <c r="IOA5" s="72"/>
      <c r="IOB5" s="72"/>
      <c r="IOC5" s="72"/>
      <c r="IOD5" s="72"/>
      <c r="IOE5" s="72"/>
      <c r="IOF5" s="72"/>
      <c r="IOG5" s="72"/>
      <c r="IOH5" s="72"/>
      <c r="IOI5" s="72"/>
      <c r="IOJ5" s="72"/>
      <c r="IOK5" s="72"/>
      <c r="IOL5" s="72"/>
      <c r="IOM5" s="72"/>
      <c r="ION5" s="72"/>
      <c r="IOO5" s="72"/>
      <c r="IOP5" s="72"/>
      <c r="IOQ5" s="72"/>
      <c r="IOR5" s="72"/>
      <c r="IOS5" s="72"/>
      <c r="IOT5" s="72"/>
      <c r="IOU5" s="72"/>
      <c r="IOV5" s="72"/>
      <c r="IOW5" s="72"/>
      <c r="IOX5" s="72"/>
      <c r="IOY5" s="72"/>
      <c r="IOZ5" s="72"/>
      <c r="IPA5" s="72"/>
      <c r="IPB5" s="72"/>
      <c r="IPC5" s="72"/>
      <c r="IPD5" s="72"/>
      <c r="IPE5" s="72"/>
      <c r="IPF5" s="72"/>
      <c r="IPG5" s="72"/>
      <c r="IPH5" s="72"/>
      <c r="IPI5" s="72"/>
      <c r="IPJ5" s="72"/>
      <c r="IPK5" s="72"/>
      <c r="IPL5" s="72"/>
      <c r="IPM5" s="72"/>
      <c r="IPN5" s="72"/>
      <c r="IPO5" s="72"/>
      <c r="IPP5" s="72"/>
      <c r="IPQ5" s="72"/>
      <c r="IPR5" s="72"/>
      <c r="IPS5" s="72"/>
      <c r="IPT5" s="72"/>
      <c r="IPU5" s="72"/>
      <c r="IPV5" s="72"/>
      <c r="IPW5" s="72"/>
      <c r="IPX5" s="72"/>
      <c r="IPY5" s="72"/>
      <c r="IPZ5" s="72"/>
      <c r="IQA5" s="72"/>
      <c r="IQB5" s="72"/>
      <c r="IQC5" s="72"/>
      <c r="IQD5" s="72"/>
      <c r="IQE5" s="72"/>
      <c r="IQF5" s="72"/>
      <c r="IQG5" s="72"/>
      <c r="IQH5" s="72"/>
      <c r="IQI5" s="72"/>
      <c r="IQJ5" s="72"/>
      <c r="IQK5" s="72"/>
      <c r="IQL5" s="72"/>
      <c r="IQM5" s="72"/>
      <c r="IQN5" s="72"/>
      <c r="IQO5" s="72"/>
      <c r="IQP5" s="72"/>
      <c r="IQQ5" s="72"/>
      <c r="IQR5" s="72"/>
      <c r="IQS5" s="72"/>
      <c r="IQT5" s="72"/>
      <c r="IQU5" s="72"/>
      <c r="IQV5" s="72"/>
      <c r="IQW5" s="72"/>
      <c r="IQX5" s="72"/>
      <c r="IQY5" s="72"/>
      <c r="IQZ5" s="72"/>
      <c r="IRA5" s="72"/>
      <c r="IRB5" s="72"/>
      <c r="IRC5" s="72"/>
      <c r="IRD5" s="72"/>
      <c r="IRE5" s="72"/>
      <c r="IRF5" s="72"/>
      <c r="IRG5" s="72"/>
      <c r="IRH5" s="72"/>
      <c r="IRI5" s="72"/>
      <c r="IRJ5" s="72"/>
      <c r="IRK5" s="72"/>
      <c r="IRL5" s="72"/>
      <c r="IRM5" s="72"/>
      <c r="IRN5" s="72"/>
      <c r="IRO5" s="72"/>
      <c r="IRP5" s="72"/>
      <c r="IRQ5" s="72"/>
      <c r="IRR5" s="72"/>
      <c r="IRS5" s="72"/>
      <c r="IRT5" s="72"/>
      <c r="IRU5" s="72"/>
      <c r="IRV5" s="72"/>
      <c r="IRW5" s="72"/>
      <c r="IRX5" s="72"/>
      <c r="IRY5" s="72"/>
      <c r="IRZ5" s="72"/>
      <c r="ISA5" s="72"/>
      <c r="ISB5" s="72"/>
      <c r="ISC5" s="72"/>
      <c r="ISD5" s="72"/>
      <c r="ISE5" s="72"/>
      <c r="ISF5" s="72"/>
      <c r="ISG5" s="72"/>
      <c r="ISH5" s="72"/>
      <c r="ISI5" s="72"/>
      <c r="ISJ5" s="72"/>
      <c r="ISK5" s="72"/>
      <c r="ISL5" s="72"/>
      <c r="ISM5" s="72"/>
      <c r="ISN5" s="72"/>
      <c r="ISO5" s="72"/>
      <c r="ISP5" s="72"/>
      <c r="ISQ5" s="72"/>
      <c r="ISR5" s="72"/>
      <c r="ISS5" s="72"/>
      <c r="IST5" s="72"/>
      <c r="ISU5" s="72"/>
      <c r="ISV5" s="72"/>
      <c r="ISW5" s="72"/>
      <c r="ISX5" s="72"/>
      <c r="ISY5" s="72"/>
      <c r="ISZ5" s="72"/>
      <c r="ITA5" s="72"/>
      <c r="ITB5" s="72"/>
      <c r="ITC5" s="72"/>
      <c r="ITD5" s="72"/>
      <c r="ITE5" s="72"/>
      <c r="ITF5" s="72"/>
      <c r="ITG5" s="72"/>
      <c r="ITH5" s="72"/>
      <c r="ITI5" s="72"/>
      <c r="ITJ5" s="72"/>
      <c r="ITK5" s="72"/>
      <c r="ITL5" s="72"/>
      <c r="ITM5" s="72"/>
      <c r="ITN5" s="72"/>
      <c r="ITO5" s="72"/>
      <c r="ITP5" s="72"/>
      <c r="ITQ5" s="72"/>
      <c r="ITR5" s="72"/>
      <c r="ITS5" s="72"/>
      <c r="ITT5" s="72"/>
      <c r="ITU5" s="72"/>
      <c r="ITV5" s="72"/>
      <c r="ITW5" s="72"/>
      <c r="ITX5" s="72"/>
      <c r="ITY5" s="72"/>
      <c r="ITZ5" s="72"/>
      <c r="IUA5" s="72"/>
      <c r="IUB5" s="72"/>
      <c r="IUC5" s="72"/>
      <c r="IUD5" s="72"/>
      <c r="IUE5" s="72"/>
      <c r="IUF5" s="72"/>
      <c r="IUG5" s="72"/>
      <c r="IUH5" s="72"/>
      <c r="IUI5" s="72"/>
      <c r="IUJ5" s="72"/>
      <c r="IUK5" s="72"/>
      <c r="IUL5" s="72"/>
      <c r="IUM5" s="72"/>
      <c r="IUN5" s="72"/>
      <c r="IUO5" s="72"/>
      <c r="IUP5" s="72"/>
      <c r="IUQ5" s="72"/>
      <c r="IUR5" s="72"/>
      <c r="IUS5" s="72"/>
      <c r="IUT5" s="72"/>
      <c r="IUU5" s="72"/>
      <c r="IUV5" s="72"/>
      <c r="IUW5" s="72"/>
      <c r="IUX5" s="72"/>
      <c r="IUY5" s="72"/>
      <c r="IUZ5" s="72"/>
      <c r="IVA5" s="72"/>
      <c r="IVB5" s="72"/>
      <c r="IVC5" s="72"/>
      <c r="IVD5" s="72"/>
      <c r="IVE5" s="72"/>
      <c r="IVF5" s="72"/>
      <c r="IVG5" s="72"/>
      <c r="IVH5" s="72"/>
      <c r="IVI5" s="72"/>
      <c r="IVJ5" s="72"/>
      <c r="IVK5" s="72"/>
      <c r="IVL5" s="72"/>
      <c r="IVM5" s="72"/>
      <c r="IVN5" s="72"/>
      <c r="IVO5" s="72"/>
      <c r="IVP5" s="72"/>
      <c r="IVQ5" s="72"/>
      <c r="IVR5" s="72"/>
      <c r="IVS5" s="72"/>
      <c r="IVT5" s="72"/>
      <c r="IVU5" s="72"/>
      <c r="IVV5" s="72"/>
      <c r="IVW5" s="72"/>
      <c r="IVX5" s="72"/>
      <c r="IVY5" s="72"/>
      <c r="IVZ5" s="72"/>
      <c r="IWA5" s="72"/>
      <c r="IWB5" s="72"/>
      <c r="IWC5" s="72"/>
      <c r="IWD5" s="72"/>
      <c r="IWE5" s="72"/>
      <c r="IWF5" s="72"/>
      <c r="IWG5" s="72"/>
      <c r="IWH5" s="72"/>
      <c r="IWI5" s="72"/>
      <c r="IWJ5" s="72"/>
      <c r="IWK5" s="72"/>
      <c r="IWL5" s="72"/>
      <c r="IWM5" s="72"/>
      <c r="IWN5" s="72"/>
      <c r="IWO5" s="72"/>
      <c r="IWP5" s="72"/>
      <c r="IWQ5" s="72"/>
      <c r="IWR5" s="72"/>
      <c r="IWS5" s="72"/>
      <c r="IWT5" s="72"/>
      <c r="IWU5" s="72"/>
      <c r="IWV5" s="72"/>
      <c r="IWW5" s="72"/>
      <c r="IWX5" s="72"/>
      <c r="IWY5" s="72"/>
      <c r="IWZ5" s="72"/>
      <c r="IXA5" s="72"/>
      <c r="IXB5" s="72"/>
      <c r="IXC5" s="72"/>
      <c r="IXD5" s="72"/>
      <c r="IXE5" s="72"/>
      <c r="IXF5" s="72"/>
      <c r="IXG5" s="72"/>
      <c r="IXH5" s="72"/>
      <c r="IXI5" s="72"/>
      <c r="IXJ5" s="72"/>
      <c r="IXK5" s="72"/>
      <c r="IXL5" s="72"/>
      <c r="IXM5" s="72"/>
      <c r="IXN5" s="72"/>
      <c r="IXO5" s="72"/>
      <c r="IXP5" s="72"/>
      <c r="IXQ5" s="72"/>
      <c r="IXR5" s="72"/>
      <c r="IXS5" s="72"/>
      <c r="IXT5" s="72"/>
      <c r="IXU5" s="72"/>
      <c r="IXV5" s="72"/>
      <c r="IXW5" s="72"/>
      <c r="IXX5" s="72"/>
      <c r="IXY5" s="72"/>
      <c r="IXZ5" s="72"/>
      <c r="IYA5" s="72"/>
      <c r="IYB5" s="72"/>
      <c r="IYC5" s="72"/>
      <c r="IYD5" s="72"/>
      <c r="IYE5" s="72"/>
      <c r="IYF5" s="72"/>
      <c r="IYG5" s="72"/>
      <c r="IYH5" s="72"/>
      <c r="IYI5" s="72"/>
      <c r="IYJ5" s="72"/>
      <c r="IYK5" s="72"/>
      <c r="IYL5" s="72"/>
      <c r="IYM5" s="72"/>
      <c r="IYN5" s="72"/>
      <c r="IYO5" s="72"/>
      <c r="IYP5" s="72"/>
      <c r="IYQ5" s="72"/>
      <c r="IYR5" s="72"/>
      <c r="IYS5" s="72"/>
      <c r="IYT5" s="72"/>
      <c r="IYU5" s="72"/>
      <c r="IYV5" s="72"/>
      <c r="IYW5" s="72"/>
      <c r="IYX5" s="72"/>
      <c r="IYY5" s="72"/>
      <c r="IYZ5" s="72"/>
      <c r="IZA5" s="72"/>
      <c r="IZB5" s="72"/>
      <c r="IZC5" s="72"/>
      <c r="IZD5" s="72"/>
      <c r="IZE5" s="72"/>
      <c r="IZF5" s="72"/>
      <c r="IZG5" s="72"/>
      <c r="IZH5" s="72"/>
      <c r="IZI5" s="72"/>
      <c r="IZJ5" s="72"/>
      <c r="IZK5" s="72"/>
      <c r="IZL5" s="72"/>
      <c r="IZM5" s="72"/>
      <c r="IZN5" s="72"/>
      <c r="IZO5" s="72"/>
      <c r="IZP5" s="72"/>
      <c r="IZQ5" s="72"/>
      <c r="IZR5" s="72"/>
      <c r="IZS5" s="72"/>
      <c r="IZT5" s="72"/>
      <c r="IZU5" s="72"/>
      <c r="IZV5" s="72"/>
      <c r="IZW5" s="72"/>
      <c r="IZX5" s="72"/>
      <c r="IZY5" s="72"/>
      <c r="IZZ5" s="72"/>
      <c r="JAA5" s="72"/>
      <c r="JAB5" s="72"/>
      <c r="JAC5" s="72"/>
      <c r="JAD5" s="72"/>
      <c r="JAE5" s="72"/>
      <c r="JAF5" s="72"/>
      <c r="JAG5" s="72"/>
      <c r="JAH5" s="72"/>
      <c r="JAI5" s="72"/>
      <c r="JAJ5" s="72"/>
      <c r="JAK5" s="72"/>
      <c r="JAL5" s="72"/>
      <c r="JAM5" s="72"/>
      <c r="JAN5" s="72"/>
      <c r="JAO5" s="72"/>
      <c r="JAP5" s="72"/>
      <c r="JAQ5" s="72"/>
      <c r="JAR5" s="72"/>
      <c r="JAS5" s="72"/>
      <c r="JAT5" s="72"/>
      <c r="JAU5" s="72"/>
      <c r="JAV5" s="72"/>
      <c r="JAW5" s="72"/>
      <c r="JAX5" s="72"/>
      <c r="JAY5" s="72"/>
      <c r="JAZ5" s="72"/>
      <c r="JBA5" s="72"/>
      <c r="JBB5" s="72"/>
      <c r="JBC5" s="72"/>
      <c r="JBD5" s="72"/>
      <c r="JBE5" s="72"/>
      <c r="JBF5" s="72"/>
      <c r="JBG5" s="72"/>
      <c r="JBH5" s="72"/>
      <c r="JBI5" s="72"/>
      <c r="JBJ5" s="72"/>
      <c r="JBK5" s="72"/>
      <c r="JBL5" s="72"/>
      <c r="JBM5" s="72"/>
      <c r="JBN5" s="72"/>
      <c r="JBO5" s="72"/>
      <c r="JBP5" s="72"/>
      <c r="JBQ5" s="72"/>
      <c r="JBR5" s="72"/>
      <c r="JBS5" s="72"/>
      <c r="JBT5" s="72"/>
      <c r="JBU5" s="72"/>
      <c r="JBV5" s="72"/>
      <c r="JBW5" s="72"/>
      <c r="JBX5" s="72"/>
      <c r="JBY5" s="72"/>
      <c r="JBZ5" s="72"/>
      <c r="JCA5" s="72"/>
      <c r="JCB5" s="72"/>
      <c r="JCC5" s="72"/>
      <c r="JCD5" s="72"/>
      <c r="JCE5" s="72"/>
      <c r="JCF5" s="72"/>
      <c r="JCG5" s="72"/>
      <c r="JCH5" s="72"/>
      <c r="JCI5" s="72"/>
      <c r="JCJ5" s="72"/>
      <c r="JCK5" s="72"/>
      <c r="JCL5" s="72"/>
      <c r="JCM5" s="72"/>
      <c r="JCN5" s="72"/>
      <c r="JCO5" s="72"/>
      <c r="JCP5" s="72"/>
      <c r="JCQ5" s="72"/>
      <c r="JCR5" s="72"/>
      <c r="JCS5" s="72"/>
      <c r="JCT5" s="72"/>
      <c r="JCU5" s="72"/>
      <c r="JCV5" s="72"/>
      <c r="JCW5" s="72"/>
      <c r="JCX5" s="72"/>
      <c r="JCY5" s="72"/>
      <c r="JCZ5" s="72"/>
      <c r="JDA5" s="72"/>
      <c r="JDB5" s="72"/>
      <c r="JDC5" s="72"/>
      <c r="JDD5" s="72"/>
      <c r="JDE5" s="72"/>
      <c r="JDF5" s="72"/>
      <c r="JDG5" s="72"/>
      <c r="JDH5" s="72"/>
      <c r="JDI5" s="72"/>
      <c r="JDJ5" s="72"/>
      <c r="JDK5" s="72"/>
      <c r="JDL5" s="72"/>
      <c r="JDM5" s="72"/>
      <c r="JDN5" s="72"/>
      <c r="JDO5" s="72"/>
      <c r="JDP5" s="72"/>
      <c r="JDQ5" s="72"/>
      <c r="JDR5" s="72"/>
      <c r="JDS5" s="72"/>
      <c r="JDT5" s="72"/>
      <c r="JDU5" s="72"/>
      <c r="JDV5" s="72"/>
      <c r="JDW5" s="72"/>
      <c r="JDX5" s="72"/>
      <c r="JDY5" s="72"/>
      <c r="JDZ5" s="72"/>
      <c r="JEA5" s="72"/>
      <c r="JEB5" s="72"/>
      <c r="JEC5" s="72"/>
      <c r="JED5" s="72"/>
      <c r="JEE5" s="72"/>
      <c r="JEF5" s="72"/>
      <c r="JEG5" s="72"/>
      <c r="JEH5" s="72"/>
      <c r="JEI5" s="72"/>
      <c r="JEJ5" s="72"/>
      <c r="JEK5" s="72"/>
      <c r="JEL5" s="72"/>
      <c r="JEM5" s="72"/>
      <c r="JEN5" s="72"/>
      <c r="JEO5" s="72"/>
      <c r="JEP5" s="72"/>
      <c r="JEQ5" s="72"/>
      <c r="JER5" s="72"/>
      <c r="JES5" s="72"/>
      <c r="JET5" s="72"/>
      <c r="JEU5" s="72"/>
      <c r="JEV5" s="72"/>
      <c r="JEW5" s="72"/>
      <c r="JEX5" s="72"/>
      <c r="JEY5" s="72"/>
      <c r="JEZ5" s="72"/>
      <c r="JFA5" s="72"/>
      <c r="JFB5" s="72"/>
      <c r="JFC5" s="72"/>
      <c r="JFD5" s="72"/>
      <c r="JFE5" s="72"/>
      <c r="JFF5" s="72"/>
      <c r="JFG5" s="72"/>
      <c r="JFH5" s="72"/>
      <c r="JFI5" s="72"/>
      <c r="JFJ5" s="72"/>
      <c r="JFK5" s="72"/>
      <c r="JFL5" s="72"/>
      <c r="JFM5" s="72"/>
      <c r="JFN5" s="72"/>
      <c r="JFO5" s="72"/>
      <c r="JFP5" s="72"/>
      <c r="JFQ5" s="72"/>
      <c r="JFR5" s="72"/>
      <c r="JFS5" s="72"/>
      <c r="JFT5" s="72"/>
      <c r="JFU5" s="72"/>
      <c r="JFV5" s="72"/>
      <c r="JFW5" s="72"/>
      <c r="JFX5" s="72"/>
      <c r="JFY5" s="72"/>
      <c r="JFZ5" s="72"/>
      <c r="JGA5" s="72"/>
      <c r="JGB5" s="72"/>
      <c r="JGC5" s="72"/>
      <c r="JGD5" s="72"/>
      <c r="JGE5" s="72"/>
      <c r="JGF5" s="72"/>
      <c r="JGG5" s="72"/>
      <c r="JGH5" s="72"/>
      <c r="JGI5" s="72"/>
      <c r="JGJ5" s="72"/>
      <c r="JGK5" s="72"/>
      <c r="JGL5" s="72"/>
      <c r="JGM5" s="72"/>
      <c r="JGN5" s="72"/>
      <c r="JGO5" s="72"/>
      <c r="JGP5" s="72"/>
      <c r="JGQ5" s="72"/>
      <c r="JGR5" s="72"/>
      <c r="JGS5" s="72"/>
      <c r="JGT5" s="72"/>
      <c r="JGU5" s="72"/>
      <c r="JGV5" s="72"/>
      <c r="JGW5" s="72"/>
      <c r="JGX5" s="72"/>
      <c r="JGY5" s="72"/>
      <c r="JGZ5" s="72"/>
      <c r="JHA5" s="72"/>
      <c r="JHB5" s="72"/>
      <c r="JHC5" s="72"/>
      <c r="JHD5" s="72"/>
      <c r="JHE5" s="72"/>
      <c r="JHF5" s="72"/>
      <c r="JHG5" s="72"/>
      <c r="JHH5" s="72"/>
      <c r="JHI5" s="72"/>
      <c r="JHJ5" s="72"/>
      <c r="JHK5" s="72"/>
      <c r="JHL5" s="72"/>
      <c r="JHM5" s="72"/>
      <c r="JHN5" s="72"/>
      <c r="JHO5" s="72"/>
      <c r="JHP5" s="72"/>
      <c r="JHQ5" s="72"/>
      <c r="JHR5" s="72"/>
      <c r="JHS5" s="72"/>
      <c r="JHT5" s="72"/>
      <c r="JHU5" s="72"/>
      <c r="JHV5" s="72"/>
      <c r="JHW5" s="72"/>
      <c r="JHX5" s="72"/>
      <c r="JHY5" s="72"/>
      <c r="JHZ5" s="72"/>
      <c r="JIA5" s="72"/>
      <c r="JIB5" s="72"/>
      <c r="JIC5" s="72"/>
      <c r="JID5" s="72"/>
      <c r="JIE5" s="72"/>
      <c r="JIF5" s="72"/>
      <c r="JIG5" s="72"/>
      <c r="JIH5" s="72"/>
      <c r="JII5" s="72"/>
      <c r="JIJ5" s="72"/>
      <c r="JIK5" s="72"/>
      <c r="JIL5" s="72"/>
      <c r="JIM5" s="72"/>
      <c r="JIN5" s="72"/>
      <c r="JIO5" s="72"/>
      <c r="JIP5" s="72"/>
      <c r="JIQ5" s="72"/>
      <c r="JIR5" s="72"/>
      <c r="JIS5" s="72"/>
      <c r="JIT5" s="72"/>
      <c r="JIU5" s="72"/>
      <c r="JIV5" s="72"/>
      <c r="JIW5" s="72"/>
      <c r="JIX5" s="72"/>
      <c r="JIY5" s="72"/>
      <c r="JIZ5" s="72"/>
      <c r="JJA5" s="72"/>
      <c r="JJB5" s="72"/>
      <c r="JJC5" s="72"/>
      <c r="JJD5" s="72"/>
      <c r="JJE5" s="72"/>
      <c r="JJF5" s="72"/>
      <c r="JJG5" s="72"/>
      <c r="JJH5" s="72"/>
      <c r="JJI5" s="72"/>
      <c r="JJJ5" s="72"/>
      <c r="JJK5" s="72"/>
      <c r="JJL5" s="72"/>
      <c r="JJM5" s="72"/>
      <c r="JJN5" s="72"/>
      <c r="JJO5" s="72"/>
      <c r="JJP5" s="72"/>
      <c r="JJQ5" s="72"/>
      <c r="JJR5" s="72"/>
      <c r="JJS5" s="72"/>
      <c r="JJT5" s="72"/>
      <c r="JJU5" s="72"/>
      <c r="JJV5" s="72"/>
      <c r="JJW5" s="72"/>
      <c r="JJX5" s="72"/>
      <c r="JJY5" s="72"/>
      <c r="JJZ5" s="72"/>
      <c r="JKA5" s="72"/>
      <c r="JKB5" s="72"/>
      <c r="JKC5" s="72"/>
      <c r="JKD5" s="72"/>
      <c r="JKE5" s="72"/>
      <c r="JKF5" s="72"/>
      <c r="JKG5" s="72"/>
      <c r="JKH5" s="72"/>
      <c r="JKI5" s="72"/>
      <c r="JKJ5" s="72"/>
      <c r="JKK5" s="72"/>
      <c r="JKL5" s="72"/>
      <c r="JKM5" s="72"/>
      <c r="JKN5" s="72"/>
      <c r="JKO5" s="72"/>
      <c r="JKP5" s="72"/>
      <c r="JKQ5" s="72"/>
      <c r="JKR5" s="72"/>
      <c r="JKS5" s="72"/>
      <c r="JKT5" s="72"/>
      <c r="JKU5" s="72"/>
      <c r="JKV5" s="72"/>
      <c r="JKW5" s="72"/>
      <c r="JKX5" s="72"/>
      <c r="JKY5" s="72"/>
      <c r="JKZ5" s="72"/>
      <c r="JLA5" s="72"/>
      <c r="JLB5" s="72"/>
      <c r="JLC5" s="72"/>
      <c r="JLD5" s="72"/>
      <c r="JLE5" s="72"/>
      <c r="JLF5" s="72"/>
      <c r="JLG5" s="72"/>
      <c r="JLH5" s="72"/>
      <c r="JLI5" s="72"/>
      <c r="JLJ5" s="72"/>
      <c r="JLK5" s="72"/>
      <c r="JLL5" s="72"/>
      <c r="JLM5" s="72"/>
      <c r="JLN5" s="72"/>
      <c r="JLO5" s="72"/>
      <c r="JLP5" s="72"/>
      <c r="JLQ5" s="72"/>
      <c r="JLR5" s="72"/>
      <c r="JLS5" s="72"/>
      <c r="JLT5" s="72"/>
      <c r="JLU5" s="72"/>
      <c r="JLV5" s="72"/>
      <c r="JLW5" s="72"/>
      <c r="JLX5" s="72"/>
      <c r="JLY5" s="72"/>
      <c r="JLZ5" s="72"/>
      <c r="JMA5" s="72"/>
      <c r="JMB5" s="72"/>
      <c r="JMC5" s="72"/>
      <c r="JMD5" s="72"/>
      <c r="JME5" s="72"/>
      <c r="JMF5" s="72"/>
      <c r="JMG5" s="72"/>
      <c r="JMH5" s="72"/>
      <c r="JMI5" s="72"/>
      <c r="JMJ5" s="72"/>
      <c r="JMK5" s="72"/>
      <c r="JML5" s="72"/>
      <c r="JMM5" s="72"/>
      <c r="JMN5" s="72"/>
      <c r="JMO5" s="72"/>
      <c r="JMP5" s="72"/>
      <c r="JMQ5" s="72"/>
      <c r="JMR5" s="72"/>
      <c r="JMS5" s="72"/>
      <c r="JMT5" s="72"/>
      <c r="JMU5" s="72"/>
      <c r="JMV5" s="72"/>
      <c r="JMW5" s="72"/>
      <c r="JMX5" s="72"/>
      <c r="JMY5" s="72"/>
      <c r="JMZ5" s="72"/>
      <c r="JNA5" s="72"/>
      <c r="JNB5" s="72"/>
      <c r="JNC5" s="72"/>
      <c r="JND5" s="72"/>
      <c r="JNE5" s="72"/>
      <c r="JNF5" s="72"/>
      <c r="JNG5" s="72"/>
      <c r="JNH5" s="72"/>
      <c r="JNI5" s="72"/>
      <c r="JNJ5" s="72"/>
      <c r="JNK5" s="72"/>
      <c r="JNL5" s="72"/>
      <c r="JNM5" s="72"/>
      <c r="JNN5" s="72"/>
      <c r="JNO5" s="72"/>
      <c r="JNP5" s="72"/>
      <c r="JNQ5" s="72"/>
      <c r="JNR5" s="72"/>
      <c r="JNS5" s="72"/>
      <c r="JNT5" s="72"/>
      <c r="JNU5" s="72"/>
      <c r="JNV5" s="72"/>
      <c r="JNW5" s="72"/>
      <c r="JNX5" s="72"/>
      <c r="JNY5" s="72"/>
      <c r="JNZ5" s="72"/>
      <c r="JOA5" s="72"/>
      <c r="JOB5" s="72"/>
      <c r="JOC5" s="72"/>
      <c r="JOD5" s="72"/>
      <c r="JOE5" s="72"/>
      <c r="JOF5" s="72"/>
      <c r="JOG5" s="72"/>
      <c r="JOH5" s="72"/>
      <c r="JOI5" s="72"/>
      <c r="JOJ5" s="72"/>
      <c r="JOK5" s="72"/>
      <c r="JOL5" s="72"/>
      <c r="JOM5" s="72"/>
      <c r="JON5" s="72"/>
      <c r="JOO5" s="72"/>
      <c r="JOP5" s="72"/>
      <c r="JOQ5" s="72"/>
      <c r="JOR5" s="72"/>
      <c r="JOS5" s="72"/>
      <c r="JOT5" s="72"/>
      <c r="JOU5" s="72"/>
      <c r="JOV5" s="72"/>
      <c r="JOW5" s="72"/>
      <c r="JOX5" s="72"/>
      <c r="JOY5" s="72"/>
      <c r="JOZ5" s="72"/>
      <c r="JPA5" s="72"/>
      <c r="JPB5" s="72"/>
      <c r="JPC5" s="72"/>
      <c r="JPD5" s="72"/>
      <c r="JPE5" s="72"/>
      <c r="JPF5" s="72"/>
      <c r="JPG5" s="72"/>
      <c r="JPH5" s="72"/>
      <c r="JPI5" s="72"/>
      <c r="JPJ5" s="72"/>
      <c r="JPK5" s="72"/>
      <c r="JPL5" s="72"/>
      <c r="JPM5" s="72"/>
      <c r="JPN5" s="72"/>
      <c r="JPO5" s="72"/>
      <c r="JPP5" s="72"/>
      <c r="JPQ5" s="72"/>
      <c r="JPR5" s="72"/>
      <c r="JPS5" s="72"/>
      <c r="JPT5" s="72"/>
      <c r="JPU5" s="72"/>
      <c r="JPV5" s="72"/>
      <c r="JPW5" s="72"/>
      <c r="JPX5" s="72"/>
      <c r="JPY5" s="72"/>
      <c r="JPZ5" s="72"/>
      <c r="JQA5" s="72"/>
      <c r="JQB5" s="72"/>
      <c r="JQC5" s="72"/>
      <c r="JQD5" s="72"/>
      <c r="JQE5" s="72"/>
      <c r="JQF5" s="72"/>
      <c r="JQG5" s="72"/>
      <c r="JQH5" s="72"/>
      <c r="JQI5" s="72"/>
      <c r="JQJ5" s="72"/>
      <c r="JQK5" s="72"/>
      <c r="JQL5" s="72"/>
      <c r="JQM5" s="72"/>
      <c r="JQN5" s="72"/>
      <c r="JQO5" s="72"/>
      <c r="JQP5" s="72"/>
      <c r="JQQ5" s="72"/>
      <c r="JQR5" s="72"/>
      <c r="JQS5" s="72"/>
      <c r="JQT5" s="72"/>
      <c r="JQU5" s="72"/>
      <c r="JQV5" s="72"/>
      <c r="JQW5" s="72"/>
      <c r="JQX5" s="72"/>
      <c r="JQY5" s="72"/>
      <c r="JQZ5" s="72"/>
      <c r="JRA5" s="72"/>
      <c r="JRB5" s="72"/>
      <c r="JRC5" s="72"/>
      <c r="JRD5" s="72"/>
      <c r="JRE5" s="72"/>
      <c r="JRF5" s="72"/>
      <c r="JRG5" s="72"/>
      <c r="JRH5" s="72"/>
      <c r="JRI5" s="72"/>
      <c r="JRJ5" s="72"/>
      <c r="JRK5" s="72"/>
      <c r="JRL5" s="72"/>
      <c r="JRM5" s="72"/>
      <c r="JRN5" s="72"/>
      <c r="JRO5" s="72"/>
      <c r="JRP5" s="72"/>
      <c r="JRQ5" s="72"/>
      <c r="JRR5" s="72"/>
      <c r="JRS5" s="72"/>
      <c r="JRT5" s="72"/>
      <c r="JRU5" s="72"/>
      <c r="JRV5" s="72"/>
      <c r="JRW5" s="72"/>
      <c r="JRX5" s="72"/>
      <c r="JRY5" s="72"/>
      <c r="JRZ5" s="72"/>
      <c r="JSA5" s="72"/>
      <c r="JSB5" s="72"/>
      <c r="JSC5" s="72"/>
      <c r="JSD5" s="72"/>
      <c r="JSE5" s="72"/>
      <c r="JSF5" s="72"/>
      <c r="JSG5" s="72"/>
      <c r="JSH5" s="72"/>
      <c r="JSI5" s="72"/>
      <c r="JSJ5" s="72"/>
      <c r="JSK5" s="72"/>
      <c r="JSL5" s="72"/>
      <c r="JSM5" s="72"/>
      <c r="JSN5" s="72"/>
      <c r="JSO5" s="72"/>
      <c r="JSP5" s="72"/>
      <c r="JSQ5" s="72"/>
      <c r="JSR5" s="72"/>
      <c r="JSS5" s="72"/>
      <c r="JST5" s="72"/>
      <c r="JSU5" s="72"/>
      <c r="JSV5" s="72"/>
      <c r="JSW5" s="72"/>
      <c r="JSX5" s="72"/>
      <c r="JSY5" s="72"/>
      <c r="JSZ5" s="72"/>
      <c r="JTA5" s="72"/>
      <c r="JTB5" s="72"/>
      <c r="JTC5" s="72"/>
      <c r="JTD5" s="72"/>
      <c r="JTE5" s="72"/>
      <c r="JTF5" s="72"/>
      <c r="JTG5" s="72"/>
      <c r="JTH5" s="72"/>
      <c r="JTI5" s="72"/>
      <c r="JTJ5" s="72"/>
      <c r="JTK5" s="72"/>
      <c r="JTL5" s="72"/>
      <c r="JTM5" s="72"/>
      <c r="JTN5" s="72"/>
      <c r="JTO5" s="72"/>
      <c r="JTP5" s="72"/>
      <c r="JTQ5" s="72"/>
      <c r="JTR5" s="72"/>
      <c r="JTS5" s="72"/>
      <c r="JTT5" s="72"/>
      <c r="JTU5" s="72"/>
      <c r="JTV5" s="72"/>
      <c r="JTW5" s="72"/>
      <c r="JTX5" s="72"/>
      <c r="JTY5" s="72"/>
      <c r="JTZ5" s="72"/>
      <c r="JUA5" s="72"/>
      <c r="JUB5" s="72"/>
      <c r="JUC5" s="72"/>
      <c r="JUD5" s="72"/>
      <c r="JUE5" s="72"/>
      <c r="JUF5" s="72"/>
      <c r="JUG5" s="72"/>
      <c r="JUH5" s="72"/>
      <c r="JUI5" s="72"/>
      <c r="JUJ5" s="72"/>
      <c r="JUK5" s="72"/>
      <c r="JUL5" s="72"/>
      <c r="JUM5" s="72"/>
      <c r="JUN5" s="72"/>
      <c r="JUO5" s="72"/>
      <c r="JUP5" s="72"/>
      <c r="JUQ5" s="72"/>
      <c r="JUR5" s="72"/>
      <c r="JUS5" s="72"/>
      <c r="JUT5" s="72"/>
      <c r="JUU5" s="72"/>
      <c r="JUV5" s="72"/>
      <c r="JUW5" s="72"/>
      <c r="JUX5" s="72"/>
      <c r="JUY5" s="72"/>
      <c r="JUZ5" s="72"/>
      <c r="JVA5" s="72"/>
      <c r="JVB5" s="72"/>
      <c r="JVC5" s="72"/>
      <c r="JVD5" s="72"/>
      <c r="JVE5" s="72"/>
      <c r="JVF5" s="72"/>
      <c r="JVG5" s="72"/>
      <c r="JVH5" s="72"/>
      <c r="JVI5" s="72"/>
      <c r="JVJ5" s="72"/>
      <c r="JVK5" s="72"/>
      <c r="JVL5" s="72"/>
      <c r="JVM5" s="72"/>
      <c r="JVN5" s="72"/>
      <c r="JVO5" s="72"/>
      <c r="JVP5" s="72"/>
      <c r="JVQ5" s="72"/>
      <c r="JVR5" s="72"/>
      <c r="JVS5" s="72"/>
      <c r="JVT5" s="72"/>
      <c r="JVU5" s="72"/>
      <c r="JVV5" s="72"/>
      <c r="JVW5" s="72"/>
      <c r="JVX5" s="72"/>
      <c r="JVY5" s="72"/>
      <c r="JVZ5" s="72"/>
      <c r="JWA5" s="72"/>
      <c r="JWB5" s="72"/>
      <c r="JWC5" s="72"/>
      <c r="JWD5" s="72"/>
      <c r="JWE5" s="72"/>
      <c r="JWF5" s="72"/>
      <c r="JWG5" s="72"/>
      <c r="JWH5" s="72"/>
      <c r="JWI5" s="72"/>
      <c r="JWJ5" s="72"/>
      <c r="JWK5" s="72"/>
      <c r="JWL5" s="72"/>
      <c r="JWM5" s="72"/>
      <c r="JWN5" s="72"/>
      <c r="JWO5" s="72"/>
      <c r="JWP5" s="72"/>
      <c r="JWQ5" s="72"/>
      <c r="JWR5" s="72"/>
      <c r="JWS5" s="72"/>
      <c r="JWT5" s="72"/>
      <c r="JWU5" s="72"/>
      <c r="JWV5" s="72"/>
      <c r="JWW5" s="72"/>
      <c r="JWX5" s="72"/>
      <c r="JWY5" s="72"/>
      <c r="JWZ5" s="72"/>
      <c r="JXA5" s="72"/>
      <c r="JXB5" s="72"/>
      <c r="JXC5" s="72"/>
      <c r="JXD5" s="72"/>
      <c r="JXE5" s="72"/>
      <c r="JXF5" s="72"/>
      <c r="JXG5" s="72"/>
      <c r="JXH5" s="72"/>
      <c r="JXI5" s="72"/>
      <c r="JXJ5" s="72"/>
      <c r="JXK5" s="72"/>
      <c r="JXL5" s="72"/>
      <c r="JXM5" s="72"/>
      <c r="JXN5" s="72"/>
      <c r="JXO5" s="72"/>
      <c r="JXP5" s="72"/>
      <c r="JXQ5" s="72"/>
      <c r="JXR5" s="72"/>
      <c r="JXS5" s="72"/>
      <c r="JXT5" s="72"/>
      <c r="JXU5" s="72"/>
      <c r="JXV5" s="72"/>
      <c r="JXW5" s="72"/>
      <c r="JXX5" s="72"/>
      <c r="JXY5" s="72"/>
      <c r="JXZ5" s="72"/>
      <c r="JYA5" s="72"/>
      <c r="JYB5" s="72"/>
      <c r="JYC5" s="72"/>
      <c r="JYD5" s="72"/>
      <c r="JYE5" s="72"/>
      <c r="JYF5" s="72"/>
      <c r="JYG5" s="72"/>
      <c r="JYH5" s="72"/>
      <c r="JYI5" s="72"/>
      <c r="JYJ5" s="72"/>
      <c r="JYK5" s="72"/>
      <c r="JYL5" s="72"/>
      <c r="JYM5" s="72"/>
      <c r="JYN5" s="72"/>
      <c r="JYO5" s="72"/>
      <c r="JYP5" s="72"/>
      <c r="JYQ5" s="72"/>
      <c r="JYR5" s="72"/>
      <c r="JYS5" s="72"/>
      <c r="JYT5" s="72"/>
      <c r="JYU5" s="72"/>
      <c r="JYV5" s="72"/>
      <c r="JYW5" s="72"/>
      <c r="JYX5" s="72"/>
      <c r="JYY5" s="72"/>
      <c r="JYZ5" s="72"/>
      <c r="JZA5" s="72"/>
      <c r="JZB5" s="72"/>
      <c r="JZC5" s="72"/>
      <c r="JZD5" s="72"/>
      <c r="JZE5" s="72"/>
      <c r="JZF5" s="72"/>
      <c r="JZG5" s="72"/>
      <c r="JZH5" s="72"/>
      <c r="JZI5" s="72"/>
      <c r="JZJ5" s="72"/>
      <c r="JZK5" s="72"/>
      <c r="JZL5" s="72"/>
      <c r="JZM5" s="72"/>
      <c r="JZN5" s="72"/>
      <c r="JZO5" s="72"/>
      <c r="JZP5" s="72"/>
      <c r="JZQ5" s="72"/>
      <c r="JZR5" s="72"/>
      <c r="JZS5" s="72"/>
      <c r="JZT5" s="72"/>
      <c r="JZU5" s="72"/>
      <c r="JZV5" s="72"/>
      <c r="JZW5" s="72"/>
      <c r="JZX5" s="72"/>
      <c r="JZY5" s="72"/>
      <c r="JZZ5" s="72"/>
      <c r="KAA5" s="72"/>
      <c r="KAB5" s="72"/>
      <c r="KAC5" s="72"/>
      <c r="KAD5" s="72"/>
      <c r="KAE5" s="72"/>
      <c r="KAF5" s="72"/>
      <c r="KAG5" s="72"/>
      <c r="KAH5" s="72"/>
      <c r="KAI5" s="72"/>
      <c r="KAJ5" s="72"/>
      <c r="KAK5" s="72"/>
      <c r="KAL5" s="72"/>
      <c r="KAM5" s="72"/>
      <c r="KAN5" s="72"/>
      <c r="KAO5" s="72"/>
      <c r="KAP5" s="72"/>
      <c r="KAQ5" s="72"/>
      <c r="KAR5" s="72"/>
      <c r="KAS5" s="72"/>
      <c r="KAT5" s="72"/>
      <c r="KAU5" s="72"/>
      <c r="KAV5" s="72"/>
      <c r="KAW5" s="72"/>
      <c r="KAX5" s="72"/>
      <c r="KAY5" s="72"/>
      <c r="KAZ5" s="72"/>
      <c r="KBA5" s="72"/>
      <c r="KBB5" s="72"/>
      <c r="KBC5" s="72"/>
      <c r="KBD5" s="72"/>
      <c r="KBE5" s="72"/>
      <c r="KBF5" s="72"/>
      <c r="KBG5" s="72"/>
      <c r="KBH5" s="72"/>
      <c r="KBI5" s="72"/>
      <c r="KBJ5" s="72"/>
      <c r="KBK5" s="72"/>
      <c r="KBL5" s="72"/>
      <c r="KBM5" s="72"/>
      <c r="KBN5" s="72"/>
      <c r="KBO5" s="72"/>
      <c r="KBP5" s="72"/>
      <c r="KBQ5" s="72"/>
      <c r="KBR5" s="72"/>
      <c r="KBS5" s="72"/>
      <c r="KBT5" s="72"/>
      <c r="KBU5" s="72"/>
      <c r="KBV5" s="72"/>
      <c r="KBW5" s="72"/>
      <c r="KBX5" s="72"/>
      <c r="KBY5" s="72"/>
      <c r="KBZ5" s="72"/>
      <c r="KCA5" s="72"/>
      <c r="KCB5" s="72"/>
      <c r="KCC5" s="72"/>
      <c r="KCD5" s="72"/>
      <c r="KCE5" s="72"/>
      <c r="KCF5" s="72"/>
      <c r="KCG5" s="72"/>
      <c r="KCH5" s="72"/>
      <c r="KCI5" s="72"/>
      <c r="KCJ5" s="72"/>
      <c r="KCK5" s="72"/>
      <c r="KCL5" s="72"/>
      <c r="KCM5" s="72"/>
      <c r="KCN5" s="72"/>
      <c r="KCO5" s="72"/>
      <c r="KCP5" s="72"/>
      <c r="KCQ5" s="72"/>
      <c r="KCR5" s="72"/>
      <c r="KCS5" s="72"/>
      <c r="KCT5" s="72"/>
      <c r="KCU5" s="72"/>
      <c r="KCV5" s="72"/>
      <c r="KCW5" s="72"/>
      <c r="KCX5" s="72"/>
      <c r="KCY5" s="72"/>
      <c r="KCZ5" s="72"/>
      <c r="KDA5" s="72"/>
      <c r="KDB5" s="72"/>
      <c r="KDC5" s="72"/>
      <c r="KDD5" s="72"/>
      <c r="KDE5" s="72"/>
      <c r="KDF5" s="72"/>
      <c r="KDG5" s="72"/>
      <c r="KDH5" s="72"/>
      <c r="KDI5" s="72"/>
      <c r="KDJ5" s="72"/>
      <c r="KDK5" s="72"/>
      <c r="KDL5" s="72"/>
      <c r="KDM5" s="72"/>
      <c r="KDN5" s="72"/>
      <c r="KDO5" s="72"/>
      <c r="KDP5" s="72"/>
      <c r="KDQ5" s="72"/>
      <c r="KDR5" s="72"/>
      <c r="KDS5" s="72"/>
      <c r="KDT5" s="72"/>
      <c r="KDU5" s="72"/>
      <c r="KDV5" s="72"/>
      <c r="KDW5" s="72"/>
      <c r="KDX5" s="72"/>
      <c r="KDY5" s="72"/>
      <c r="KDZ5" s="72"/>
      <c r="KEA5" s="72"/>
      <c r="KEB5" s="72"/>
      <c r="KEC5" s="72"/>
      <c r="KED5" s="72"/>
      <c r="KEE5" s="72"/>
      <c r="KEF5" s="72"/>
      <c r="KEG5" s="72"/>
      <c r="KEH5" s="72"/>
      <c r="KEI5" s="72"/>
      <c r="KEJ5" s="72"/>
      <c r="KEK5" s="72"/>
      <c r="KEL5" s="72"/>
      <c r="KEM5" s="72"/>
      <c r="KEN5" s="72"/>
      <c r="KEO5" s="72"/>
      <c r="KEP5" s="72"/>
      <c r="KEQ5" s="72"/>
      <c r="KER5" s="72"/>
      <c r="KES5" s="72"/>
      <c r="KET5" s="72"/>
      <c r="KEU5" s="72"/>
      <c r="KEV5" s="72"/>
      <c r="KEW5" s="72"/>
      <c r="KEX5" s="72"/>
      <c r="KEY5" s="72"/>
      <c r="KEZ5" s="72"/>
      <c r="KFA5" s="72"/>
      <c r="KFB5" s="72"/>
      <c r="KFC5" s="72"/>
      <c r="KFD5" s="72"/>
      <c r="KFE5" s="72"/>
      <c r="KFF5" s="72"/>
      <c r="KFG5" s="72"/>
      <c r="KFH5" s="72"/>
      <c r="KFI5" s="72"/>
      <c r="KFJ5" s="72"/>
      <c r="KFK5" s="72"/>
      <c r="KFL5" s="72"/>
      <c r="KFM5" s="72"/>
      <c r="KFN5" s="72"/>
      <c r="KFO5" s="72"/>
      <c r="KFP5" s="72"/>
      <c r="KFQ5" s="72"/>
      <c r="KFR5" s="72"/>
      <c r="KFS5" s="72"/>
      <c r="KFT5" s="72"/>
      <c r="KFU5" s="72"/>
      <c r="KFV5" s="72"/>
      <c r="KFW5" s="72"/>
      <c r="KFX5" s="72"/>
      <c r="KFY5" s="72"/>
      <c r="KFZ5" s="72"/>
      <c r="KGA5" s="72"/>
      <c r="KGB5" s="72"/>
      <c r="KGC5" s="72"/>
      <c r="KGD5" s="72"/>
      <c r="KGE5" s="72"/>
      <c r="KGF5" s="72"/>
      <c r="KGG5" s="72"/>
      <c r="KGH5" s="72"/>
      <c r="KGI5" s="72"/>
      <c r="KGJ5" s="72"/>
      <c r="KGK5" s="72"/>
      <c r="KGL5" s="72"/>
      <c r="KGM5" s="72"/>
      <c r="KGN5" s="72"/>
      <c r="KGO5" s="72"/>
      <c r="KGP5" s="72"/>
      <c r="KGQ5" s="72"/>
      <c r="KGR5" s="72"/>
      <c r="KGS5" s="72"/>
      <c r="KGT5" s="72"/>
      <c r="KGU5" s="72"/>
      <c r="KGV5" s="72"/>
      <c r="KGW5" s="72"/>
      <c r="KGX5" s="72"/>
      <c r="KGY5" s="72"/>
      <c r="KGZ5" s="72"/>
      <c r="KHA5" s="72"/>
      <c r="KHB5" s="72"/>
      <c r="KHC5" s="72"/>
      <c r="KHD5" s="72"/>
      <c r="KHE5" s="72"/>
      <c r="KHF5" s="72"/>
      <c r="KHG5" s="72"/>
      <c r="KHH5" s="72"/>
      <c r="KHI5" s="72"/>
      <c r="KHJ5" s="72"/>
      <c r="KHK5" s="72"/>
      <c r="KHL5" s="72"/>
      <c r="KHM5" s="72"/>
      <c r="KHN5" s="72"/>
      <c r="KHO5" s="72"/>
      <c r="KHP5" s="72"/>
      <c r="KHQ5" s="72"/>
      <c r="KHR5" s="72"/>
      <c r="KHS5" s="72"/>
      <c r="KHT5" s="72"/>
      <c r="KHU5" s="72"/>
      <c r="KHV5" s="72"/>
      <c r="KHW5" s="72"/>
      <c r="KHX5" s="72"/>
      <c r="KHY5" s="72"/>
      <c r="KHZ5" s="72"/>
      <c r="KIA5" s="72"/>
      <c r="KIB5" s="72"/>
      <c r="KIC5" s="72"/>
      <c r="KID5" s="72"/>
      <c r="KIE5" s="72"/>
      <c r="KIF5" s="72"/>
      <c r="KIG5" s="72"/>
      <c r="KIH5" s="72"/>
      <c r="KII5" s="72"/>
      <c r="KIJ5" s="72"/>
      <c r="KIK5" s="72"/>
      <c r="KIL5" s="72"/>
      <c r="KIM5" s="72"/>
      <c r="KIN5" s="72"/>
      <c r="KIO5" s="72"/>
      <c r="KIP5" s="72"/>
      <c r="KIQ5" s="72"/>
      <c r="KIR5" s="72"/>
      <c r="KIS5" s="72"/>
      <c r="KIT5" s="72"/>
      <c r="KIU5" s="72"/>
      <c r="KIV5" s="72"/>
      <c r="KIW5" s="72"/>
      <c r="KIX5" s="72"/>
      <c r="KIY5" s="72"/>
      <c r="KIZ5" s="72"/>
      <c r="KJA5" s="72"/>
      <c r="KJB5" s="72"/>
      <c r="KJC5" s="72"/>
      <c r="KJD5" s="72"/>
      <c r="KJE5" s="72"/>
      <c r="KJF5" s="72"/>
      <c r="KJG5" s="72"/>
      <c r="KJH5" s="72"/>
      <c r="KJI5" s="72"/>
      <c r="KJJ5" s="72"/>
      <c r="KJK5" s="72"/>
      <c r="KJL5" s="72"/>
      <c r="KJM5" s="72"/>
      <c r="KJN5" s="72"/>
      <c r="KJO5" s="72"/>
      <c r="KJP5" s="72"/>
      <c r="KJQ5" s="72"/>
      <c r="KJR5" s="72"/>
      <c r="KJS5" s="72"/>
      <c r="KJT5" s="72"/>
      <c r="KJU5" s="72"/>
      <c r="KJV5" s="72"/>
      <c r="KJW5" s="72"/>
      <c r="KJX5" s="72"/>
      <c r="KJY5" s="72"/>
      <c r="KJZ5" s="72"/>
      <c r="KKA5" s="72"/>
      <c r="KKB5" s="72"/>
      <c r="KKC5" s="72"/>
      <c r="KKD5" s="72"/>
      <c r="KKE5" s="72"/>
      <c r="KKF5" s="72"/>
      <c r="KKG5" s="72"/>
      <c r="KKH5" s="72"/>
      <c r="KKI5" s="72"/>
      <c r="KKJ5" s="72"/>
      <c r="KKK5" s="72"/>
      <c r="KKL5" s="72"/>
      <c r="KKM5" s="72"/>
      <c r="KKN5" s="72"/>
      <c r="KKO5" s="72"/>
      <c r="KKP5" s="72"/>
      <c r="KKQ5" s="72"/>
      <c r="KKR5" s="72"/>
      <c r="KKS5" s="72"/>
      <c r="KKT5" s="72"/>
      <c r="KKU5" s="72"/>
      <c r="KKV5" s="72"/>
      <c r="KKW5" s="72"/>
      <c r="KKX5" s="72"/>
      <c r="KKY5" s="72"/>
      <c r="KKZ5" s="72"/>
      <c r="KLA5" s="72"/>
      <c r="KLB5" s="72"/>
      <c r="KLC5" s="72"/>
      <c r="KLD5" s="72"/>
      <c r="KLE5" s="72"/>
      <c r="KLF5" s="72"/>
      <c r="KLG5" s="72"/>
      <c r="KLH5" s="72"/>
      <c r="KLI5" s="72"/>
      <c r="KLJ5" s="72"/>
      <c r="KLK5" s="72"/>
      <c r="KLL5" s="72"/>
      <c r="KLM5" s="72"/>
      <c r="KLN5" s="72"/>
      <c r="KLO5" s="72"/>
      <c r="KLP5" s="72"/>
      <c r="KLQ5" s="72"/>
      <c r="KLR5" s="72"/>
      <c r="KLS5" s="72"/>
      <c r="KLT5" s="72"/>
      <c r="KLU5" s="72"/>
      <c r="KLV5" s="72"/>
      <c r="KLW5" s="72"/>
      <c r="KLX5" s="72"/>
      <c r="KLY5" s="72"/>
      <c r="KLZ5" s="72"/>
      <c r="KMA5" s="72"/>
      <c r="KMB5" s="72"/>
      <c r="KMC5" s="72"/>
      <c r="KMD5" s="72"/>
      <c r="KME5" s="72"/>
      <c r="KMF5" s="72"/>
      <c r="KMG5" s="72"/>
      <c r="KMH5" s="72"/>
      <c r="KMI5" s="72"/>
      <c r="KMJ5" s="72"/>
      <c r="KMK5" s="72"/>
      <c r="KML5" s="72"/>
      <c r="KMM5" s="72"/>
      <c r="KMN5" s="72"/>
      <c r="KMO5" s="72"/>
      <c r="KMP5" s="72"/>
      <c r="KMQ5" s="72"/>
      <c r="KMR5" s="72"/>
      <c r="KMS5" s="72"/>
      <c r="KMT5" s="72"/>
      <c r="KMU5" s="72"/>
      <c r="KMV5" s="72"/>
      <c r="KMW5" s="72"/>
      <c r="KMX5" s="72"/>
      <c r="KMY5" s="72"/>
      <c r="KMZ5" s="72"/>
      <c r="KNA5" s="72"/>
      <c r="KNB5" s="72"/>
      <c r="KNC5" s="72"/>
      <c r="KND5" s="72"/>
      <c r="KNE5" s="72"/>
      <c r="KNF5" s="72"/>
      <c r="KNG5" s="72"/>
      <c r="KNH5" s="72"/>
      <c r="KNI5" s="72"/>
      <c r="KNJ5" s="72"/>
      <c r="KNK5" s="72"/>
      <c r="KNL5" s="72"/>
      <c r="KNM5" s="72"/>
      <c r="KNN5" s="72"/>
      <c r="KNO5" s="72"/>
      <c r="KNP5" s="72"/>
      <c r="KNQ5" s="72"/>
      <c r="KNR5" s="72"/>
      <c r="KNS5" s="72"/>
      <c r="KNT5" s="72"/>
      <c r="KNU5" s="72"/>
      <c r="KNV5" s="72"/>
      <c r="KNW5" s="72"/>
      <c r="KNX5" s="72"/>
      <c r="KNY5" s="72"/>
      <c r="KNZ5" s="72"/>
      <c r="KOA5" s="72"/>
      <c r="KOB5" s="72"/>
      <c r="KOC5" s="72"/>
      <c r="KOD5" s="72"/>
      <c r="KOE5" s="72"/>
      <c r="KOF5" s="72"/>
      <c r="KOG5" s="72"/>
      <c r="KOH5" s="72"/>
      <c r="KOI5" s="72"/>
      <c r="KOJ5" s="72"/>
      <c r="KOK5" s="72"/>
      <c r="KOL5" s="72"/>
      <c r="KOM5" s="72"/>
      <c r="KON5" s="72"/>
      <c r="KOO5" s="72"/>
      <c r="KOP5" s="72"/>
      <c r="KOQ5" s="72"/>
      <c r="KOR5" s="72"/>
      <c r="KOS5" s="72"/>
      <c r="KOT5" s="72"/>
      <c r="KOU5" s="72"/>
      <c r="KOV5" s="72"/>
      <c r="KOW5" s="72"/>
      <c r="KOX5" s="72"/>
      <c r="KOY5" s="72"/>
      <c r="KOZ5" s="72"/>
      <c r="KPA5" s="72"/>
      <c r="KPB5" s="72"/>
      <c r="KPC5" s="72"/>
      <c r="KPD5" s="72"/>
      <c r="KPE5" s="72"/>
      <c r="KPF5" s="72"/>
      <c r="KPG5" s="72"/>
      <c r="KPH5" s="72"/>
      <c r="KPI5" s="72"/>
      <c r="KPJ5" s="72"/>
      <c r="KPK5" s="72"/>
      <c r="KPL5" s="72"/>
      <c r="KPM5" s="72"/>
      <c r="KPN5" s="72"/>
      <c r="KPO5" s="72"/>
      <c r="KPP5" s="72"/>
      <c r="KPQ5" s="72"/>
      <c r="KPR5" s="72"/>
      <c r="KPS5" s="72"/>
      <c r="KPT5" s="72"/>
      <c r="KPU5" s="72"/>
      <c r="KPV5" s="72"/>
      <c r="KPW5" s="72"/>
      <c r="KPX5" s="72"/>
      <c r="KPY5" s="72"/>
      <c r="KPZ5" s="72"/>
      <c r="KQA5" s="72"/>
      <c r="KQB5" s="72"/>
      <c r="KQC5" s="72"/>
      <c r="KQD5" s="72"/>
      <c r="KQE5" s="72"/>
      <c r="KQF5" s="72"/>
      <c r="KQG5" s="72"/>
      <c r="KQH5" s="72"/>
      <c r="KQI5" s="72"/>
      <c r="KQJ5" s="72"/>
      <c r="KQK5" s="72"/>
      <c r="KQL5" s="72"/>
      <c r="KQM5" s="72"/>
      <c r="KQN5" s="72"/>
      <c r="KQO5" s="72"/>
      <c r="KQP5" s="72"/>
      <c r="KQQ5" s="72"/>
      <c r="KQR5" s="72"/>
      <c r="KQS5" s="72"/>
      <c r="KQT5" s="72"/>
      <c r="KQU5" s="72"/>
      <c r="KQV5" s="72"/>
      <c r="KQW5" s="72"/>
      <c r="KQX5" s="72"/>
      <c r="KQY5" s="72"/>
      <c r="KQZ5" s="72"/>
      <c r="KRA5" s="72"/>
      <c r="KRB5" s="72"/>
      <c r="KRC5" s="72"/>
      <c r="KRD5" s="72"/>
      <c r="KRE5" s="72"/>
      <c r="KRF5" s="72"/>
      <c r="KRG5" s="72"/>
      <c r="KRH5" s="72"/>
      <c r="KRI5" s="72"/>
      <c r="KRJ5" s="72"/>
      <c r="KRK5" s="72"/>
      <c r="KRL5" s="72"/>
      <c r="KRM5" s="72"/>
      <c r="KRN5" s="72"/>
      <c r="KRO5" s="72"/>
      <c r="KRP5" s="72"/>
      <c r="KRQ5" s="72"/>
      <c r="KRR5" s="72"/>
      <c r="KRS5" s="72"/>
      <c r="KRT5" s="72"/>
      <c r="KRU5" s="72"/>
      <c r="KRV5" s="72"/>
      <c r="KRW5" s="72"/>
      <c r="KRX5" s="72"/>
      <c r="KRY5" s="72"/>
      <c r="KRZ5" s="72"/>
      <c r="KSA5" s="72"/>
      <c r="KSB5" s="72"/>
      <c r="KSC5" s="72"/>
      <c r="KSD5" s="72"/>
      <c r="KSE5" s="72"/>
      <c r="KSF5" s="72"/>
      <c r="KSG5" s="72"/>
      <c r="KSH5" s="72"/>
      <c r="KSI5" s="72"/>
      <c r="KSJ5" s="72"/>
      <c r="KSK5" s="72"/>
      <c r="KSL5" s="72"/>
      <c r="KSM5" s="72"/>
      <c r="KSN5" s="72"/>
      <c r="KSO5" s="72"/>
      <c r="KSP5" s="72"/>
      <c r="KSQ5" s="72"/>
      <c r="KSR5" s="72"/>
      <c r="KSS5" s="72"/>
      <c r="KST5" s="72"/>
      <c r="KSU5" s="72"/>
      <c r="KSV5" s="72"/>
      <c r="KSW5" s="72"/>
      <c r="KSX5" s="72"/>
      <c r="KSY5" s="72"/>
      <c r="KSZ5" s="72"/>
      <c r="KTA5" s="72"/>
      <c r="KTB5" s="72"/>
      <c r="KTC5" s="72"/>
      <c r="KTD5" s="72"/>
      <c r="KTE5" s="72"/>
      <c r="KTF5" s="72"/>
      <c r="KTG5" s="72"/>
      <c r="KTH5" s="72"/>
      <c r="KTI5" s="72"/>
      <c r="KTJ5" s="72"/>
      <c r="KTK5" s="72"/>
      <c r="KTL5" s="72"/>
      <c r="KTM5" s="72"/>
      <c r="KTN5" s="72"/>
      <c r="KTO5" s="72"/>
      <c r="KTP5" s="72"/>
      <c r="KTQ5" s="72"/>
      <c r="KTR5" s="72"/>
      <c r="KTS5" s="72"/>
      <c r="KTT5" s="72"/>
      <c r="KTU5" s="72"/>
      <c r="KTV5" s="72"/>
      <c r="KTW5" s="72"/>
      <c r="KTX5" s="72"/>
      <c r="KTY5" s="72"/>
      <c r="KTZ5" s="72"/>
      <c r="KUA5" s="72"/>
      <c r="KUB5" s="72"/>
      <c r="KUC5" s="72"/>
      <c r="KUD5" s="72"/>
      <c r="KUE5" s="72"/>
      <c r="KUF5" s="72"/>
      <c r="KUG5" s="72"/>
      <c r="KUH5" s="72"/>
      <c r="KUI5" s="72"/>
      <c r="KUJ5" s="72"/>
      <c r="KUK5" s="72"/>
      <c r="KUL5" s="72"/>
      <c r="KUM5" s="72"/>
      <c r="KUN5" s="72"/>
      <c r="KUO5" s="72"/>
      <c r="KUP5" s="72"/>
      <c r="KUQ5" s="72"/>
      <c r="KUR5" s="72"/>
      <c r="KUS5" s="72"/>
      <c r="KUT5" s="72"/>
      <c r="KUU5" s="72"/>
      <c r="KUV5" s="72"/>
      <c r="KUW5" s="72"/>
      <c r="KUX5" s="72"/>
      <c r="KUY5" s="72"/>
      <c r="KUZ5" s="72"/>
      <c r="KVA5" s="72"/>
      <c r="KVB5" s="72"/>
      <c r="KVC5" s="72"/>
      <c r="KVD5" s="72"/>
      <c r="KVE5" s="72"/>
      <c r="KVF5" s="72"/>
      <c r="KVG5" s="72"/>
      <c r="KVH5" s="72"/>
      <c r="KVI5" s="72"/>
      <c r="KVJ5" s="72"/>
      <c r="KVK5" s="72"/>
      <c r="KVL5" s="72"/>
      <c r="KVM5" s="72"/>
      <c r="KVN5" s="72"/>
      <c r="KVO5" s="72"/>
      <c r="KVP5" s="72"/>
      <c r="KVQ5" s="72"/>
      <c r="KVR5" s="72"/>
      <c r="KVS5" s="72"/>
      <c r="KVT5" s="72"/>
      <c r="KVU5" s="72"/>
      <c r="KVV5" s="72"/>
      <c r="KVW5" s="72"/>
      <c r="KVX5" s="72"/>
      <c r="KVY5" s="72"/>
      <c r="KVZ5" s="72"/>
      <c r="KWA5" s="72"/>
      <c r="KWB5" s="72"/>
      <c r="KWC5" s="72"/>
      <c r="KWD5" s="72"/>
      <c r="KWE5" s="72"/>
      <c r="KWF5" s="72"/>
      <c r="KWG5" s="72"/>
      <c r="KWH5" s="72"/>
      <c r="KWI5" s="72"/>
      <c r="KWJ5" s="72"/>
      <c r="KWK5" s="72"/>
      <c r="KWL5" s="72"/>
      <c r="KWM5" s="72"/>
      <c r="KWN5" s="72"/>
      <c r="KWO5" s="72"/>
      <c r="KWP5" s="72"/>
      <c r="KWQ5" s="72"/>
      <c r="KWR5" s="72"/>
      <c r="KWS5" s="72"/>
      <c r="KWT5" s="72"/>
      <c r="KWU5" s="72"/>
      <c r="KWV5" s="72"/>
      <c r="KWW5" s="72"/>
      <c r="KWX5" s="72"/>
      <c r="KWY5" s="72"/>
      <c r="KWZ5" s="72"/>
      <c r="KXA5" s="72"/>
      <c r="KXB5" s="72"/>
      <c r="KXC5" s="72"/>
      <c r="KXD5" s="72"/>
      <c r="KXE5" s="72"/>
      <c r="KXF5" s="72"/>
      <c r="KXG5" s="72"/>
      <c r="KXH5" s="72"/>
      <c r="KXI5" s="72"/>
      <c r="KXJ5" s="72"/>
      <c r="KXK5" s="72"/>
      <c r="KXL5" s="72"/>
      <c r="KXM5" s="72"/>
      <c r="KXN5" s="72"/>
      <c r="KXO5" s="72"/>
      <c r="KXP5" s="72"/>
      <c r="KXQ5" s="72"/>
      <c r="KXR5" s="72"/>
      <c r="KXS5" s="72"/>
      <c r="KXT5" s="72"/>
      <c r="KXU5" s="72"/>
      <c r="KXV5" s="72"/>
      <c r="KXW5" s="72"/>
      <c r="KXX5" s="72"/>
      <c r="KXY5" s="72"/>
      <c r="KXZ5" s="72"/>
      <c r="KYA5" s="72"/>
      <c r="KYB5" s="72"/>
      <c r="KYC5" s="72"/>
      <c r="KYD5" s="72"/>
      <c r="KYE5" s="72"/>
      <c r="KYF5" s="72"/>
      <c r="KYG5" s="72"/>
      <c r="KYH5" s="72"/>
      <c r="KYI5" s="72"/>
      <c r="KYJ5" s="72"/>
      <c r="KYK5" s="72"/>
      <c r="KYL5" s="72"/>
      <c r="KYM5" s="72"/>
      <c r="KYN5" s="72"/>
      <c r="KYO5" s="72"/>
      <c r="KYP5" s="72"/>
      <c r="KYQ5" s="72"/>
      <c r="KYR5" s="72"/>
      <c r="KYS5" s="72"/>
      <c r="KYT5" s="72"/>
      <c r="KYU5" s="72"/>
      <c r="KYV5" s="72"/>
      <c r="KYW5" s="72"/>
      <c r="KYX5" s="72"/>
      <c r="KYY5" s="72"/>
      <c r="KYZ5" s="72"/>
      <c r="KZA5" s="72"/>
      <c r="KZB5" s="72"/>
      <c r="KZC5" s="72"/>
      <c r="KZD5" s="72"/>
      <c r="KZE5" s="72"/>
      <c r="KZF5" s="72"/>
      <c r="KZG5" s="72"/>
      <c r="KZH5" s="72"/>
      <c r="KZI5" s="72"/>
      <c r="KZJ5" s="72"/>
      <c r="KZK5" s="72"/>
      <c r="KZL5" s="72"/>
      <c r="KZM5" s="72"/>
      <c r="KZN5" s="72"/>
      <c r="KZO5" s="72"/>
      <c r="KZP5" s="72"/>
      <c r="KZQ5" s="72"/>
      <c r="KZR5" s="72"/>
      <c r="KZS5" s="72"/>
      <c r="KZT5" s="72"/>
      <c r="KZU5" s="72"/>
      <c r="KZV5" s="72"/>
      <c r="KZW5" s="72"/>
      <c r="KZX5" s="72"/>
      <c r="KZY5" s="72"/>
      <c r="KZZ5" s="72"/>
      <c r="LAA5" s="72"/>
      <c r="LAB5" s="72"/>
      <c r="LAC5" s="72"/>
      <c r="LAD5" s="72"/>
      <c r="LAE5" s="72"/>
      <c r="LAF5" s="72"/>
      <c r="LAG5" s="72"/>
      <c r="LAH5" s="72"/>
      <c r="LAI5" s="72"/>
      <c r="LAJ5" s="72"/>
      <c r="LAK5" s="72"/>
      <c r="LAL5" s="72"/>
      <c r="LAM5" s="72"/>
      <c r="LAN5" s="72"/>
      <c r="LAO5" s="72"/>
      <c r="LAP5" s="72"/>
      <c r="LAQ5" s="72"/>
      <c r="LAR5" s="72"/>
      <c r="LAS5" s="72"/>
      <c r="LAT5" s="72"/>
      <c r="LAU5" s="72"/>
      <c r="LAV5" s="72"/>
      <c r="LAW5" s="72"/>
      <c r="LAX5" s="72"/>
      <c r="LAY5" s="72"/>
      <c r="LAZ5" s="72"/>
      <c r="LBA5" s="72"/>
      <c r="LBB5" s="72"/>
      <c r="LBC5" s="72"/>
      <c r="LBD5" s="72"/>
      <c r="LBE5" s="72"/>
      <c r="LBF5" s="72"/>
      <c r="LBG5" s="72"/>
      <c r="LBH5" s="72"/>
      <c r="LBI5" s="72"/>
      <c r="LBJ5" s="72"/>
      <c r="LBK5" s="72"/>
      <c r="LBL5" s="72"/>
      <c r="LBM5" s="72"/>
      <c r="LBN5" s="72"/>
      <c r="LBO5" s="72"/>
      <c r="LBP5" s="72"/>
      <c r="LBQ5" s="72"/>
      <c r="LBR5" s="72"/>
      <c r="LBS5" s="72"/>
      <c r="LBT5" s="72"/>
      <c r="LBU5" s="72"/>
      <c r="LBV5" s="72"/>
      <c r="LBW5" s="72"/>
      <c r="LBX5" s="72"/>
      <c r="LBY5" s="72"/>
      <c r="LBZ5" s="72"/>
      <c r="LCA5" s="72"/>
      <c r="LCB5" s="72"/>
      <c r="LCC5" s="72"/>
      <c r="LCD5" s="72"/>
      <c r="LCE5" s="72"/>
      <c r="LCF5" s="72"/>
      <c r="LCG5" s="72"/>
      <c r="LCH5" s="72"/>
      <c r="LCI5" s="72"/>
      <c r="LCJ5" s="72"/>
      <c r="LCK5" s="72"/>
      <c r="LCL5" s="72"/>
      <c r="LCM5" s="72"/>
      <c r="LCN5" s="72"/>
      <c r="LCO5" s="72"/>
      <c r="LCP5" s="72"/>
      <c r="LCQ5" s="72"/>
      <c r="LCR5" s="72"/>
      <c r="LCS5" s="72"/>
      <c r="LCT5" s="72"/>
      <c r="LCU5" s="72"/>
      <c r="LCV5" s="72"/>
      <c r="LCW5" s="72"/>
      <c r="LCX5" s="72"/>
      <c r="LCY5" s="72"/>
      <c r="LCZ5" s="72"/>
      <c r="LDA5" s="72"/>
      <c r="LDB5" s="72"/>
      <c r="LDC5" s="72"/>
      <c r="LDD5" s="72"/>
      <c r="LDE5" s="72"/>
      <c r="LDF5" s="72"/>
      <c r="LDG5" s="72"/>
      <c r="LDH5" s="72"/>
      <c r="LDI5" s="72"/>
      <c r="LDJ5" s="72"/>
      <c r="LDK5" s="72"/>
      <c r="LDL5" s="72"/>
      <c r="LDM5" s="72"/>
      <c r="LDN5" s="72"/>
      <c r="LDO5" s="72"/>
      <c r="LDP5" s="72"/>
      <c r="LDQ5" s="72"/>
      <c r="LDR5" s="72"/>
      <c r="LDS5" s="72"/>
      <c r="LDT5" s="72"/>
      <c r="LDU5" s="72"/>
      <c r="LDV5" s="72"/>
      <c r="LDW5" s="72"/>
      <c r="LDX5" s="72"/>
      <c r="LDY5" s="72"/>
      <c r="LDZ5" s="72"/>
      <c r="LEA5" s="72"/>
      <c r="LEB5" s="72"/>
      <c r="LEC5" s="72"/>
      <c r="LED5" s="72"/>
      <c r="LEE5" s="72"/>
      <c r="LEF5" s="72"/>
      <c r="LEG5" s="72"/>
      <c r="LEH5" s="72"/>
      <c r="LEI5" s="72"/>
      <c r="LEJ5" s="72"/>
      <c r="LEK5" s="72"/>
      <c r="LEL5" s="72"/>
      <c r="LEM5" s="72"/>
      <c r="LEN5" s="72"/>
      <c r="LEO5" s="72"/>
      <c r="LEP5" s="72"/>
      <c r="LEQ5" s="72"/>
      <c r="LER5" s="72"/>
      <c r="LES5" s="72"/>
      <c r="LET5" s="72"/>
      <c r="LEU5" s="72"/>
      <c r="LEV5" s="72"/>
      <c r="LEW5" s="72"/>
      <c r="LEX5" s="72"/>
      <c r="LEY5" s="72"/>
      <c r="LEZ5" s="72"/>
      <c r="LFA5" s="72"/>
      <c r="LFB5" s="72"/>
      <c r="LFC5" s="72"/>
      <c r="LFD5" s="72"/>
      <c r="LFE5" s="72"/>
      <c r="LFF5" s="72"/>
      <c r="LFG5" s="72"/>
      <c r="LFH5" s="72"/>
      <c r="LFI5" s="72"/>
      <c r="LFJ5" s="72"/>
      <c r="LFK5" s="72"/>
      <c r="LFL5" s="72"/>
      <c r="LFM5" s="72"/>
      <c r="LFN5" s="72"/>
      <c r="LFO5" s="72"/>
      <c r="LFP5" s="72"/>
      <c r="LFQ5" s="72"/>
      <c r="LFR5" s="72"/>
      <c r="LFS5" s="72"/>
      <c r="LFT5" s="72"/>
      <c r="LFU5" s="72"/>
      <c r="LFV5" s="72"/>
      <c r="LFW5" s="72"/>
      <c r="LFX5" s="72"/>
      <c r="LFY5" s="72"/>
      <c r="LFZ5" s="72"/>
      <c r="LGA5" s="72"/>
      <c r="LGB5" s="72"/>
      <c r="LGC5" s="72"/>
      <c r="LGD5" s="72"/>
      <c r="LGE5" s="72"/>
      <c r="LGF5" s="72"/>
      <c r="LGG5" s="72"/>
      <c r="LGH5" s="72"/>
      <c r="LGI5" s="72"/>
      <c r="LGJ5" s="72"/>
      <c r="LGK5" s="72"/>
      <c r="LGL5" s="72"/>
      <c r="LGM5" s="72"/>
      <c r="LGN5" s="72"/>
      <c r="LGO5" s="72"/>
      <c r="LGP5" s="72"/>
      <c r="LGQ5" s="72"/>
      <c r="LGR5" s="72"/>
      <c r="LGS5" s="72"/>
      <c r="LGT5" s="72"/>
      <c r="LGU5" s="72"/>
      <c r="LGV5" s="72"/>
      <c r="LGW5" s="72"/>
      <c r="LGX5" s="72"/>
      <c r="LGY5" s="72"/>
      <c r="LGZ5" s="72"/>
      <c r="LHA5" s="72"/>
      <c r="LHB5" s="72"/>
      <c r="LHC5" s="72"/>
      <c r="LHD5" s="72"/>
      <c r="LHE5" s="72"/>
      <c r="LHF5" s="72"/>
      <c r="LHG5" s="72"/>
      <c r="LHH5" s="72"/>
      <c r="LHI5" s="72"/>
      <c r="LHJ5" s="72"/>
      <c r="LHK5" s="72"/>
      <c r="LHL5" s="72"/>
      <c r="LHM5" s="72"/>
      <c r="LHN5" s="72"/>
      <c r="LHO5" s="72"/>
      <c r="LHP5" s="72"/>
      <c r="LHQ5" s="72"/>
      <c r="LHR5" s="72"/>
      <c r="LHS5" s="72"/>
      <c r="LHT5" s="72"/>
      <c r="LHU5" s="72"/>
      <c r="LHV5" s="72"/>
      <c r="LHW5" s="72"/>
      <c r="LHX5" s="72"/>
      <c r="LHY5" s="72"/>
      <c r="LHZ5" s="72"/>
      <c r="LIA5" s="72"/>
      <c r="LIB5" s="72"/>
      <c r="LIC5" s="72"/>
      <c r="LID5" s="72"/>
      <c r="LIE5" s="72"/>
      <c r="LIF5" s="72"/>
      <c r="LIG5" s="72"/>
      <c r="LIH5" s="72"/>
      <c r="LII5" s="72"/>
      <c r="LIJ5" s="72"/>
      <c r="LIK5" s="72"/>
      <c r="LIL5" s="72"/>
      <c r="LIM5" s="72"/>
      <c r="LIN5" s="72"/>
      <c r="LIO5" s="72"/>
      <c r="LIP5" s="72"/>
      <c r="LIQ5" s="72"/>
      <c r="LIR5" s="72"/>
      <c r="LIS5" s="72"/>
      <c r="LIT5" s="72"/>
      <c r="LIU5" s="72"/>
      <c r="LIV5" s="72"/>
      <c r="LIW5" s="72"/>
      <c r="LIX5" s="72"/>
      <c r="LIY5" s="72"/>
      <c r="LIZ5" s="72"/>
      <c r="LJA5" s="72"/>
      <c r="LJB5" s="72"/>
      <c r="LJC5" s="72"/>
      <c r="LJD5" s="72"/>
      <c r="LJE5" s="72"/>
      <c r="LJF5" s="72"/>
      <c r="LJG5" s="72"/>
      <c r="LJH5" s="72"/>
      <c r="LJI5" s="72"/>
      <c r="LJJ5" s="72"/>
      <c r="LJK5" s="72"/>
      <c r="LJL5" s="72"/>
      <c r="LJM5" s="72"/>
      <c r="LJN5" s="72"/>
      <c r="LJO5" s="72"/>
      <c r="LJP5" s="72"/>
      <c r="LJQ5" s="72"/>
      <c r="LJR5" s="72"/>
      <c r="LJS5" s="72"/>
      <c r="LJT5" s="72"/>
      <c r="LJU5" s="72"/>
      <c r="LJV5" s="72"/>
      <c r="LJW5" s="72"/>
      <c r="LJX5" s="72"/>
      <c r="LJY5" s="72"/>
      <c r="LJZ5" s="72"/>
      <c r="LKA5" s="72"/>
      <c r="LKB5" s="72"/>
      <c r="LKC5" s="72"/>
      <c r="LKD5" s="72"/>
      <c r="LKE5" s="72"/>
      <c r="LKF5" s="72"/>
      <c r="LKG5" s="72"/>
      <c r="LKH5" s="72"/>
      <c r="LKI5" s="72"/>
      <c r="LKJ5" s="72"/>
      <c r="LKK5" s="72"/>
      <c r="LKL5" s="72"/>
      <c r="LKM5" s="72"/>
      <c r="LKN5" s="72"/>
      <c r="LKO5" s="72"/>
      <c r="LKP5" s="72"/>
      <c r="LKQ5" s="72"/>
      <c r="LKR5" s="72"/>
      <c r="LKS5" s="72"/>
      <c r="LKT5" s="72"/>
      <c r="LKU5" s="72"/>
      <c r="LKV5" s="72"/>
      <c r="LKW5" s="72"/>
      <c r="LKX5" s="72"/>
      <c r="LKY5" s="72"/>
      <c r="LKZ5" s="72"/>
      <c r="LLA5" s="72"/>
      <c r="LLB5" s="72"/>
      <c r="LLC5" s="72"/>
      <c r="LLD5" s="72"/>
      <c r="LLE5" s="72"/>
      <c r="LLF5" s="72"/>
      <c r="LLG5" s="72"/>
      <c r="LLH5" s="72"/>
      <c r="LLI5" s="72"/>
      <c r="LLJ5" s="72"/>
      <c r="LLK5" s="72"/>
      <c r="LLL5" s="72"/>
      <c r="LLM5" s="72"/>
      <c r="LLN5" s="72"/>
      <c r="LLO5" s="72"/>
      <c r="LLP5" s="72"/>
      <c r="LLQ5" s="72"/>
      <c r="LLR5" s="72"/>
      <c r="LLS5" s="72"/>
      <c r="LLT5" s="72"/>
      <c r="LLU5" s="72"/>
      <c r="LLV5" s="72"/>
      <c r="LLW5" s="72"/>
      <c r="LLX5" s="72"/>
      <c r="LLY5" s="72"/>
      <c r="LLZ5" s="72"/>
      <c r="LMA5" s="72"/>
      <c r="LMB5" s="72"/>
      <c r="LMC5" s="72"/>
      <c r="LMD5" s="72"/>
      <c r="LME5" s="72"/>
      <c r="LMF5" s="72"/>
      <c r="LMG5" s="72"/>
      <c r="LMH5" s="72"/>
      <c r="LMI5" s="72"/>
      <c r="LMJ5" s="72"/>
      <c r="LMK5" s="72"/>
      <c r="LML5" s="72"/>
      <c r="LMM5" s="72"/>
      <c r="LMN5" s="72"/>
      <c r="LMO5" s="72"/>
      <c r="LMP5" s="72"/>
      <c r="LMQ5" s="72"/>
      <c r="LMR5" s="72"/>
      <c r="LMS5" s="72"/>
      <c r="LMT5" s="72"/>
      <c r="LMU5" s="72"/>
      <c r="LMV5" s="72"/>
      <c r="LMW5" s="72"/>
      <c r="LMX5" s="72"/>
      <c r="LMY5" s="72"/>
      <c r="LMZ5" s="72"/>
      <c r="LNA5" s="72"/>
      <c r="LNB5" s="72"/>
      <c r="LNC5" s="72"/>
      <c r="LND5" s="72"/>
      <c r="LNE5" s="72"/>
      <c r="LNF5" s="72"/>
      <c r="LNG5" s="72"/>
      <c r="LNH5" s="72"/>
      <c r="LNI5" s="72"/>
      <c r="LNJ5" s="72"/>
      <c r="LNK5" s="72"/>
      <c r="LNL5" s="72"/>
      <c r="LNM5" s="72"/>
      <c r="LNN5" s="72"/>
      <c r="LNO5" s="72"/>
      <c r="LNP5" s="72"/>
      <c r="LNQ5" s="72"/>
      <c r="LNR5" s="72"/>
      <c r="LNS5" s="72"/>
      <c r="LNT5" s="72"/>
      <c r="LNU5" s="72"/>
      <c r="LNV5" s="72"/>
      <c r="LNW5" s="72"/>
      <c r="LNX5" s="72"/>
      <c r="LNY5" s="72"/>
      <c r="LNZ5" s="72"/>
      <c r="LOA5" s="72"/>
      <c r="LOB5" s="72"/>
      <c r="LOC5" s="72"/>
      <c r="LOD5" s="72"/>
      <c r="LOE5" s="72"/>
      <c r="LOF5" s="72"/>
      <c r="LOG5" s="72"/>
      <c r="LOH5" s="72"/>
      <c r="LOI5" s="72"/>
      <c r="LOJ5" s="72"/>
      <c r="LOK5" s="72"/>
      <c r="LOL5" s="72"/>
      <c r="LOM5" s="72"/>
      <c r="LON5" s="72"/>
      <c r="LOO5" s="72"/>
      <c r="LOP5" s="72"/>
      <c r="LOQ5" s="72"/>
      <c r="LOR5" s="72"/>
      <c r="LOS5" s="72"/>
      <c r="LOT5" s="72"/>
      <c r="LOU5" s="72"/>
      <c r="LOV5" s="72"/>
      <c r="LOW5" s="72"/>
      <c r="LOX5" s="72"/>
      <c r="LOY5" s="72"/>
      <c r="LOZ5" s="72"/>
      <c r="LPA5" s="72"/>
      <c r="LPB5" s="72"/>
      <c r="LPC5" s="72"/>
      <c r="LPD5" s="72"/>
      <c r="LPE5" s="72"/>
      <c r="LPF5" s="72"/>
      <c r="LPG5" s="72"/>
      <c r="LPH5" s="72"/>
      <c r="LPI5" s="72"/>
      <c r="LPJ5" s="72"/>
      <c r="LPK5" s="72"/>
      <c r="LPL5" s="72"/>
      <c r="LPM5" s="72"/>
      <c r="LPN5" s="72"/>
      <c r="LPO5" s="72"/>
      <c r="LPP5" s="72"/>
      <c r="LPQ5" s="72"/>
      <c r="LPR5" s="72"/>
      <c r="LPS5" s="72"/>
      <c r="LPT5" s="72"/>
      <c r="LPU5" s="72"/>
      <c r="LPV5" s="72"/>
      <c r="LPW5" s="72"/>
      <c r="LPX5" s="72"/>
      <c r="LPY5" s="72"/>
      <c r="LPZ5" s="72"/>
      <c r="LQA5" s="72"/>
      <c r="LQB5" s="72"/>
      <c r="LQC5" s="72"/>
      <c r="LQD5" s="72"/>
      <c r="LQE5" s="72"/>
      <c r="LQF5" s="72"/>
      <c r="LQG5" s="72"/>
      <c r="LQH5" s="72"/>
      <c r="LQI5" s="72"/>
      <c r="LQJ5" s="72"/>
      <c r="LQK5" s="72"/>
      <c r="LQL5" s="72"/>
      <c r="LQM5" s="72"/>
      <c r="LQN5" s="72"/>
      <c r="LQO5" s="72"/>
      <c r="LQP5" s="72"/>
      <c r="LQQ5" s="72"/>
      <c r="LQR5" s="72"/>
      <c r="LQS5" s="72"/>
      <c r="LQT5" s="72"/>
      <c r="LQU5" s="72"/>
      <c r="LQV5" s="72"/>
      <c r="LQW5" s="72"/>
      <c r="LQX5" s="72"/>
      <c r="LQY5" s="72"/>
      <c r="LQZ5" s="72"/>
      <c r="LRA5" s="72"/>
      <c r="LRB5" s="72"/>
      <c r="LRC5" s="72"/>
      <c r="LRD5" s="72"/>
      <c r="LRE5" s="72"/>
      <c r="LRF5" s="72"/>
      <c r="LRG5" s="72"/>
      <c r="LRH5" s="72"/>
      <c r="LRI5" s="72"/>
      <c r="LRJ5" s="72"/>
      <c r="LRK5" s="72"/>
      <c r="LRL5" s="72"/>
      <c r="LRM5" s="72"/>
      <c r="LRN5" s="72"/>
      <c r="LRO5" s="72"/>
      <c r="LRP5" s="72"/>
      <c r="LRQ5" s="72"/>
      <c r="LRR5" s="72"/>
      <c r="LRS5" s="72"/>
      <c r="LRT5" s="72"/>
      <c r="LRU5" s="72"/>
      <c r="LRV5" s="72"/>
      <c r="LRW5" s="72"/>
      <c r="LRX5" s="72"/>
      <c r="LRY5" s="72"/>
      <c r="LRZ5" s="72"/>
      <c r="LSA5" s="72"/>
      <c r="LSB5" s="72"/>
      <c r="LSC5" s="72"/>
      <c r="LSD5" s="72"/>
      <c r="LSE5" s="72"/>
      <c r="LSF5" s="72"/>
      <c r="LSG5" s="72"/>
      <c r="LSH5" s="72"/>
      <c r="LSI5" s="72"/>
      <c r="LSJ5" s="72"/>
      <c r="LSK5" s="72"/>
      <c r="LSL5" s="72"/>
      <c r="LSM5" s="72"/>
      <c r="LSN5" s="72"/>
      <c r="LSO5" s="72"/>
      <c r="LSP5" s="72"/>
      <c r="LSQ5" s="72"/>
      <c r="LSR5" s="72"/>
      <c r="LSS5" s="72"/>
      <c r="LST5" s="72"/>
      <c r="LSU5" s="72"/>
      <c r="LSV5" s="72"/>
      <c r="LSW5" s="72"/>
      <c r="LSX5" s="72"/>
      <c r="LSY5" s="72"/>
      <c r="LSZ5" s="72"/>
      <c r="LTA5" s="72"/>
      <c r="LTB5" s="72"/>
      <c r="LTC5" s="72"/>
      <c r="LTD5" s="72"/>
      <c r="LTE5" s="72"/>
      <c r="LTF5" s="72"/>
      <c r="LTG5" s="72"/>
      <c r="LTH5" s="72"/>
      <c r="LTI5" s="72"/>
      <c r="LTJ5" s="72"/>
      <c r="LTK5" s="72"/>
      <c r="LTL5" s="72"/>
      <c r="LTM5" s="72"/>
      <c r="LTN5" s="72"/>
      <c r="LTO5" s="72"/>
      <c r="LTP5" s="72"/>
      <c r="LTQ5" s="72"/>
      <c r="LTR5" s="72"/>
      <c r="LTS5" s="72"/>
      <c r="LTT5" s="72"/>
      <c r="LTU5" s="72"/>
      <c r="LTV5" s="72"/>
      <c r="LTW5" s="72"/>
      <c r="LTX5" s="72"/>
      <c r="LTY5" s="72"/>
      <c r="LTZ5" s="72"/>
      <c r="LUA5" s="72"/>
      <c r="LUB5" s="72"/>
      <c r="LUC5" s="72"/>
      <c r="LUD5" s="72"/>
      <c r="LUE5" s="72"/>
      <c r="LUF5" s="72"/>
      <c r="LUG5" s="72"/>
      <c r="LUH5" s="72"/>
      <c r="LUI5" s="72"/>
      <c r="LUJ5" s="72"/>
      <c r="LUK5" s="72"/>
      <c r="LUL5" s="72"/>
      <c r="LUM5" s="72"/>
      <c r="LUN5" s="72"/>
      <c r="LUO5" s="72"/>
      <c r="LUP5" s="72"/>
      <c r="LUQ5" s="72"/>
      <c r="LUR5" s="72"/>
      <c r="LUS5" s="72"/>
      <c r="LUT5" s="72"/>
      <c r="LUU5" s="72"/>
      <c r="LUV5" s="72"/>
      <c r="LUW5" s="72"/>
      <c r="LUX5" s="72"/>
      <c r="LUY5" s="72"/>
      <c r="LUZ5" s="72"/>
      <c r="LVA5" s="72"/>
      <c r="LVB5" s="72"/>
      <c r="LVC5" s="72"/>
      <c r="LVD5" s="72"/>
      <c r="LVE5" s="72"/>
      <c r="LVF5" s="72"/>
      <c r="LVG5" s="72"/>
      <c r="LVH5" s="72"/>
      <c r="LVI5" s="72"/>
      <c r="LVJ5" s="72"/>
      <c r="LVK5" s="72"/>
      <c r="LVL5" s="72"/>
      <c r="LVM5" s="72"/>
      <c r="LVN5" s="72"/>
      <c r="LVO5" s="72"/>
      <c r="LVP5" s="72"/>
      <c r="LVQ5" s="72"/>
      <c r="LVR5" s="72"/>
      <c r="LVS5" s="72"/>
      <c r="LVT5" s="72"/>
      <c r="LVU5" s="72"/>
      <c r="LVV5" s="72"/>
      <c r="LVW5" s="72"/>
      <c r="LVX5" s="72"/>
      <c r="LVY5" s="72"/>
      <c r="LVZ5" s="72"/>
      <c r="LWA5" s="72"/>
      <c r="LWB5" s="72"/>
      <c r="LWC5" s="72"/>
      <c r="LWD5" s="72"/>
      <c r="LWE5" s="72"/>
      <c r="LWF5" s="72"/>
      <c r="LWG5" s="72"/>
      <c r="LWH5" s="72"/>
      <c r="LWI5" s="72"/>
      <c r="LWJ5" s="72"/>
      <c r="LWK5" s="72"/>
      <c r="LWL5" s="72"/>
      <c r="LWM5" s="72"/>
      <c r="LWN5" s="72"/>
      <c r="LWO5" s="72"/>
      <c r="LWP5" s="72"/>
      <c r="LWQ5" s="72"/>
      <c r="LWR5" s="72"/>
      <c r="LWS5" s="72"/>
      <c r="LWT5" s="72"/>
      <c r="LWU5" s="72"/>
      <c r="LWV5" s="72"/>
      <c r="LWW5" s="72"/>
      <c r="LWX5" s="72"/>
      <c r="LWY5" s="72"/>
      <c r="LWZ5" s="72"/>
      <c r="LXA5" s="72"/>
      <c r="LXB5" s="72"/>
      <c r="LXC5" s="72"/>
      <c r="LXD5" s="72"/>
      <c r="LXE5" s="72"/>
      <c r="LXF5" s="72"/>
      <c r="LXG5" s="72"/>
      <c r="LXH5" s="72"/>
      <c r="LXI5" s="72"/>
      <c r="LXJ5" s="72"/>
      <c r="LXK5" s="72"/>
      <c r="LXL5" s="72"/>
      <c r="LXM5" s="72"/>
      <c r="LXN5" s="72"/>
      <c r="LXO5" s="72"/>
      <c r="LXP5" s="72"/>
      <c r="LXQ5" s="72"/>
      <c r="LXR5" s="72"/>
      <c r="LXS5" s="72"/>
      <c r="LXT5" s="72"/>
      <c r="LXU5" s="72"/>
      <c r="LXV5" s="72"/>
      <c r="LXW5" s="72"/>
      <c r="LXX5" s="72"/>
      <c r="LXY5" s="72"/>
      <c r="LXZ5" s="72"/>
      <c r="LYA5" s="72"/>
      <c r="LYB5" s="72"/>
      <c r="LYC5" s="72"/>
      <c r="LYD5" s="72"/>
      <c r="LYE5" s="72"/>
      <c r="LYF5" s="72"/>
      <c r="LYG5" s="72"/>
      <c r="LYH5" s="72"/>
      <c r="LYI5" s="72"/>
      <c r="LYJ5" s="72"/>
      <c r="LYK5" s="72"/>
      <c r="LYL5" s="72"/>
      <c r="LYM5" s="72"/>
      <c r="LYN5" s="72"/>
      <c r="LYO5" s="72"/>
      <c r="LYP5" s="72"/>
      <c r="LYQ5" s="72"/>
      <c r="LYR5" s="72"/>
      <c r="LYS5" s="72"/>
      <c r="LYT5" s="72"/>
      <c r="LYU5" s="72"/>
      <c r="LYV5" s="72"/>
      <c r="LYW5" s="72"/>
      <c r="LYX5" s="72"/>
      <c r="LYY5" s="72"/>
      <c r="LYZ5" s="72"/>
      <c r="LZA5" s="72"/>
      <c r="LZB5" s="72"/>
      <c r="LZC5" s="72"/>
      <c r="LZD5" s="72"/>
      <c r="LZE5" s="72"/>
      <c r="LZF5" s="72"/>
      <c r="LZG5" s="72"/>
      <c r="LZH5" s="72"/>
      <c r="LZI5" s="72"/>
      <c r="LZJ5" s="72"/>
      <c r="LZK5" s="72"/>
      <c r="LZL5" s="72"/>
      <c r="LZM5" s="72"/>
      <c r="LZN5" s="72"/>
      <c r="LZO5" s="72"/>
      <c r="LZP5" s="72"/>
      <c r="LZQ5" s="72"/>
      <c r="LZR5" s="72"/>
      <c r="LZS5" s="72"/>
      <c r="LZT5" s="72"/>
      <c r="LZU5" s="72"/>
      <c r="LZV5" s="72"/>
      <c r="LZW5" s="72"/>
      <c r="LZX5" s="72"/>
      <c r="LZY5" s="72"/>
      <c r="LZZ5" s="72"/>
      <c r="MAA5" s="72"/>
      <c r="MAB5" s="72"/>
      <c r="MAC5" s="72"/>
      <c r="MAD5" s="72"/>
      <c r="MAE5" s="72"/>
      <c r="MAF5" s="72"/>
      <c r="MAG5" s="72"/>
      <c r="MAH5" s="72"/>
      <c r="MAI5" s="72"/>
      <c r="MAJ5" s="72"/>
      <c r="MAK5" s="72"/>
      <c r="MAL5" s="72"/>
      <c r="MAM5" s="72"/>
      <c r="MAN5" s="72"/>
      <c r="MAO5" s="72"/>
      <c r="MAP5" s="72"/>
      <c r="MAQ5" s="72"/>
      <c r="MAR5" s="72"/>
      <c r="MAS5" s="72"/>
      <c r="MAT5" s="72"/>
      <c r="MAU5" s="72"/>
      <c r="MAV5" s="72"/>
      <c r="MAW5" s="72"/>
      <c r="MAX5" s="72"/>
      <c r="MAY5" s="72"/>
      <c r="MAZ5" s="72"/>
      <c r="MBA5" s="72"/>
      <c r="MBB5" s="72"/>
      <c r="MBC5" s="72"/>
      <c r="MBD5" s="72"/>
      <c r="MBE5" s="72"/>
      <c r="MBF5" s="72"/>
      <c r="MBG5" s="72"/>
      <c r="MBH5" s="72"/>
      <c r="MBI5" s="72"/>
      <c r="MBJ5" s="72"/>
      <c r="MBK5" s="72"/>
      <c r="MBL5" s="72"/>
      <c r="MBM5" s="72"/>
      <c r="MBN5" s="72"/>
      <c r="MBO5" s="72"/>
      <c r="MBP5" s="72"/>
      <c r="MBQ5" s="72"/>
      <c r="MBR5" s="72"/>
      <c r="MBS5" s="72"/>
      <c r="MBT5" s="72"/>
      <c r="MBU5" s="72"/>
      <c r="MBV5" s="72"/>
      <c r="MBW5" s="72"/>
      <c r="MBX5" s="72"/>
      <c r="MBY5" s="72"/>
      <c r="MBZ5" s="72"/>
      <c r="MCA5" s="72"/>
      <c r="MCB5" s="72"/>
      <c r="MCC5" s="72"/>
      <c r="MCD5" s="72"/>
      <c r="MCE5" s="72"/>
      <c r="MCF5" s="72"/>
      <c r="MCG5" s="72"/>
      <c r="MCH5" s="72"/>
      <c r="MCI5" s="72"/>
      <c r="MCJ5" s="72"/>
      <c r="MCK5" s="72"/>
      <c r="MCL5" s="72"/>
      <c r="MCM5" s="72"/>
      <c r="MCN5" s="72"/>
      <c r="MCO5" s="72"/>
      <c r="MCP5" s="72"/>
      <c r="MCQ5" s="72"/>
      <c r="MCR5" s="72"/>
      <c r="MCS5" s="72"/>
      <c r="MCT5" s="72"/>
      <c r="MCU5" s="72"/>
      <c r="MCV5" s="72"/>
      <c r="MCW5" s="72"/>
      <c r="MCX5" s="72"/>
      <c r="MCY5" s="72"/>
      <c r="MCZ5" s="72"/>
      <c r="MDA5" s="72"/>
      <c r="MDB5" s="72"/>
      <c r="MDC5" s="72"/>
      <c r="MDD5" s="72"/>
      <c r="MDE5" s="72"/>
      <c r="MDF5" s="72"/>
      <c r="MDG5" s="72"/>
      <c r="MDH5" s="72"/>
      <c r="MDI5" s="72"/>
      <c r="MDJ5" s="72"/>
      <c r="MDK5" s="72"/>
      <c r="MDL5" s="72"/>
      <c r="MDM5" s="72"/>
      <c r="MDN5" s="72"/>
      <c r="MDO5" s="72"/>
      <c r="MDP5" s="72"/>
      <c r="MDQ5" s="72"/>
      <c r="MDR5" s="72"/>
      <c r="MDS5" s="72"/>
      <c r="MDT5" s="72"/>
      <c r="MDU5" s="72"/>
      <c r="MDV5" s="72"/>
      <c r="MDW5" s="72"/>
      <c r="MDX5" s="72"/>
      <c r="MDY5" s="72"/>
      <c r="MDZ5" s="72"/>
      <c r="MEA5" s="72"/>
      <c r="MEB5" s="72"/>
      <c r="MEC5" s="72"/>
      <c r="MED5" s="72"/>
      <c r="MEE5" s="72"/>
      <c r="MEF5" s="72"/>
      <c r="MEG5" s="72"/>
      <c r="MEH5" s="72"/>
      <c r="MEI5" s="72"/>
      <c r="MEJ5" s="72"/>
      <c r="MEK5" s="72"/>
      <c r="MEL5" s="72"/>
      <c r="MEM5" s="72"/>
      <c r="MEN5" s="72"/>
      <c r="MEO5" s="72"/>
      <c r="MEP5" s="72"/>
      <c r="MEQ5" s="72"/>
      <c r="MER5" s="72"/>
      <c r="MES5" s="72"/>
      <c r="MET5" s="72"/>
      <c r="MEU5" s="72"/>
      <c r="MEV5" s="72"/>
      <c r="MEW5" s="72"/>
      <c r="MEX5" s="72"/>
      <c r="MEY5" s="72"/>
      <c r="MEZ5" s="72"/>
      <c r="MFA5" s="72"/>
      <c r="MFB5" s="72"/>
      <c r="MFC5" s="72"/>
      <c r="MFD5" s="72"/>
      <c r="MFE5" s="72"/>
      <c r="MFF5" s="72"/>
      <c r="MFG5" s="72"/>
      <c r="MFH5" s="72"/>
      <c r="MFI5" s="72"/>
      <c r="MFJ5" s="72"/>
      <c r="MFK5" s="72"/>
      <c r="MFL5" s="72"/>
      <c r="MFM5" s="72"/>
      <c r="MFN5" s="72"/>
      <c r="MFO5" s="72"/>
      <c r="MFP5" s="72"/>
      <c r="MFQ5" s="72"/>
      <c r="MFR5" s="72"/>
      <c r="MFS5" s="72"/>
      <c r="MFT5" s="72"/>
      <c r="MFU5" s="72"/>
      <c r="MFV5" s="72"/>
      <c r="MFW5" s="72"/>
      <c r="MFX5" s="72"/>
      <c r="MFY5" s="72"/>
      <c r="MFZ5" s="72"/>
      <c r="MGA5" s="72"/>
      <c r="MGB5" s="72"/>
      <c r="MGC5" s="72"/>
      <c r="MGD5" s="72"/>
      <c r="MGE5" s="72"/>
      <c r="MGF5" s="72"/>
      <c r="MGG5" s="72"/>
      <c r="MGH5" s="72"/>
      <c r="MGI5" s="72"/>
      <c r="MGJ5" s="72"/>
      <c r="MGK5" s="72"/>
      <c r="MGL5" s="72"/>
      <c r="MGM5" s="72"/>
      <c r="MGN5" s="72"/>
      <c r="MGO5" s="72"/>
      <c r="MGP5" s="72"/>
      <c r="MGQ5" s="72"/>
      <c r="MGR5" s="72"/>
      <c r="MGS5" s="72"/>
      <c r="MGT5" s="72"/>
      <c r="MGU5" s="72"/>
      <c r="MGV5" s="72"/>
      <c r="MGW5" s="72"/>
      <c r="MGX5" s="72"/>
      <c r="MGY5" s="72"/>
      <c r="MGZ5" s="72"/>
      <c r="MHA5" s="72"/>
      <c r="MHB5" s="72"/>
      <c r="MHC5" s="72"/>
      <c r="MHD5" s="72"/>
      <c r="MHE5" s="72"/>
      <c r="MHF5" s="72"/>
      <c r="MHG5" s="72"/>
      <c r="MHH5" s="72"/>
      <c r="MHI5" s="72"/>
      <c r="MHJ5" s="72"/>
      <c r="MHK5" s="72"/>
      <c r="MHL5" s="72"/>
      <c r="MHM5" s="72"/>
      <c r="MHN5" s="72"/>
      <c r="MHO5" s="72"/>
      <c r="MHP5" s="72"/>
      <c r="MHQ5" s="72"/>
      <c r="MHR5" s="72"/>
      <c r="MHS5" s="72"/>
      <c r="MHT5" s="72"/>
      <c r="MHU5" s="72"/>
      <c r="MHV5" s="72"/>
      <c r="MHW5" s="72"/>
      <c r="MHX5" s="72"/>
      <c r="MHY5" s="72"/>
      <c r="MHZ5" s="72"/>
      <c r="MIA5" s="72"/>
      <c r="MIB5" s="72"/>
      <c r="MIC5" s="72"/>
      <c r="MID5" s="72"/>
      <c r="MIE5" s="72"/>
      <c r="MIF5" s="72"/>
      <c r="MIG5" s="72"/>
      <c r="MIH5" s="72"/>
      <c r="MII5" s="72"/>
      <c r="MIJ5" s="72"/>
      <c r="MIK5" s="72"/>
      <c r="MIL5" s="72"/>
      <c r="MIM5" s="72"/>
      <c r="MIN5" s="72"/>
      <c r="MIO5" s="72"/>
      <c r="MIP5" s="72"/>
      <c r="MIQ5" s="72"/>
      <c r="MIR5" s="72"/>
      <c r="MIS5" s="72"/>
      <c r="MIT5" s="72"/>
      <c r="MIU5" s="72"/>
      <c r="MIV5" s="72"/>
      <c r="MIW5" s="72"/>
      <c r="MIX5" s="72"/>
      <c r="MIY5" s="72"/>
      <c r="MIZ5" s="72"/>
      <c r="MJA5" s="72"/>
      <c r="MJB5" s="72"/>
      <c r="MJC5" s="72"/>
      <c r="MJD5" s="72"/>
      <c r="MJE5" s="72"/>
      <c r="MJF5" s="72"/>
      <c r="MJG5" s="72"/>
      <c r="MJH5" s="72"/>
      <c r="MJI5" s="72"/>
      <c r="MJJ5" s="72"/>
      <c r="MJK5" s="72"/>
      <c r="MJL5" s="72"/>
      <c r="MJM5" s="72"/>
      <c r="MJN5" s="72"/>
      <c r="MJO5" s="72"/>
      <c r="MJP5" s="72"/>
      <c r="MJQ5" s="72"/>
      <c r="MJR5" s="72"/>
      <c r="MJS5" s="72"/>
      <c r="MJT5" s="72"/>
      <c r="MJU5" s="72"/>
      <c r="MJV5" s="72"/>
      <c r="MJW5" s="72"/>
      <c r="MJX5" s="72"/>
      <c r="MJY5" s="72"/>
      <c r="MJZ5" s="72"/>
      <c r="MKA5" s="72"/>
      <c r="MKB5" s="72"/>
      <c r="MKC5" s="72"/>
      <c r="MKD5" s="72"/>
      <c r="MKE5" s="72"/>
      <c r="MKF5" s="72"/>
      <c r="MKG5" s="72"/>
      <c r="MKH5" s="72"/>
      <c r="MKI5" s="72"/>
      <c r="MKJ5" s="72"/>
      <c r="MKK5" s="72"/>
      <c r="MKL5" s="72"/>
      <c r="MKM5" s="72"/>
      <c r="MKN5" s="72"/>
      <c r="MKO5" s="72"/>
      <c r="MKP5" s="72"/>
      <c r="MKQ5" s="72"/>
      <c r="MKR5" s="72"/>
      <c r="MKS5" s="72"/>
      <c r="MKT5" s="72"/>
      <c r="MKU5" s="72"/>
      <c r="MKV5" s="72"/>
      <c r="MKW5" s="72"/>
      <c r="MKX5" s="72"/>
      <c r="MKY5" s="72"/>
      <c r="MKZ5" s="72"/>
      <c r="MLA5" s="72"/>
      <c r="MLB5" s="72"/>
      <c r="MLC5" s="72"/>
      <c r="MLD5" s="72"/>
      <c r="MLE5" s="72"/>
      <c r="MLF5" s="72"/>
      <c r="MLG5" s="72"/>
      <c r="MLH5" s="72"/>
      <c r="MLI5" s="72"/>
      <c r="MLJ5" s="72"/>
      <c r="MLK5" s="72"/>
      <c r="MLL5" s="72"/>
      <c r="MLM5" s="72"/>
      <c r="MLN5" s="72"/>
      <c r="MLO5" s="72"/>
      <c r="MLP5" s="72"/>
      <c r="MLQ5" s="72"/>
      <c r="MLR5" s="72"/>
      <c r="MLS5" s="72"/>
      <c r="MLT5" s="72"/>
      <c r="MLU5" s="72"/>
      <c r="MLV5" s="72"/>
      <c r="MLW5" s="72"/>
      <c r="MLX5" s="72"/>
      <c r="MLY5" s="72"/>
      <c r="MLZ5" s="72"/>
      <c r="MMA5" s="72"/>
      <c r="MMB5" s="72"/>
      <c r="MMC5" s="72"/>
      <c r="MMD5" s="72"/>
      <c r="MME5" s="72"/>
      <c r="MMF5" s="72"/>
      <c r="MMG5" s="72"/>
      <c r="MMH5" s="72"/>
      <c r="MMI5" s="72"/>
      <c r="MMJ5" s="72"/>
      <c r="MMK5" s="72"/>
      <c r="MML5" s="72"/>
      <c r="MMM5" s="72"/>
      <c r="MMN5" s="72"/>
      <c r="MMO5" s="72"/>
      <c r="MMP5" s="72"/>
      <c r="MMQ5" s="72"/>
      <c r="MMR5" s="72"/>
      <c r="MMS5" s="72"/>
      <c r="MMT5" s="72"/>
      <c r="MMU5" s="72"/>
      <c r="MMV5" s="72"/>
      <c r="MMW5" s="72"/>
      <c r="MMX5" s="72"/>
      <c r="MMY5" s="72"/>
      <c r="MMZ5" s="72"/>
      <c r="MNA5" s="72"/>
      <c r="MNB5" s="72"/>
      <c r="MNC5" s="72"/>
      <c r="MND5" s="72"/>
      <c r="MNE5" s="72"/>
      <c r="MNF5" s="72"/>
      <c r="MNG5" s="72"/>
      <c r="MNH5" s="72"/>
      <c r="MNI5" s="72"/>
      <c r="MNJ5" s="72"/>
      <c r="MNK5" s="72"/>
      <c r="MNL5" s="72"/>
      <c r="MNM5" s="72"/>
      <c r="MNN5" s="72"/>
      <c r="MNO5" s="72"/>
      <c r="MNP5" s="72"/>
      <c r="MNQ5" s="72"/>
      <c r="MNR5" s="72"/>
      <c r="MNS5" s="72"/>
      <c r="MNT5" s="72"/>
      <c r="MNU5" s="72"/>
      <c r="MNV5" s="72"/>
      <c r="MNW5" s="72"/>
      <c r="MNX5" s="72"/>
      <c r="MNY5" s="72"/>
      <c r="MNZ5" s="72"/>
      <c r="MOA5" s="72"/>
      <c r="MOB5" s="72"/>
      <c r="MOC5" s="72"/>
      <c r="MOD5" s="72"/>
      <c r="MOE5" s="72"/>
      <c r="MOF5" s="72"/>
      <c r="MOG5" s="72"/>
      <c r="MOH5" s="72"/>
      <c r="MOI5" s="72"/>
      <c r="MOJ5" s="72"/>
      <c r="MOK5" s="72"/>
      <c r="MOL5" s="72"/>
      <c r="MOM5" s="72"/>
      <c r="MON5" s="72"/>
      <c r="MOO5" s="72"/>
      <c r="MOP5" s="72"/>
      <c r="MOQ5" s="72"/>
      <c r="MOR5" s="72"/>
      <c r="MOS5" s="72"/>
      <c r="MOT5" s="72"/>
      <c r="MOU5" s="72"/>
      <c r="MOV5" s="72"/>
      <c r="MOW5" s="72"/>
      <c r="MOX5" s="72"/>
      <c r="MOY5" s="72"/>
      <c r="MOZ5" s="72"/>
      <c r="MPA5" s="72"/>
      <c r="MPB5" s="72"/>
      <c r="MPC5" s="72"/>
      <c r="MPD5" s="72"/>
      <c r="MPE5" s="72"/>
      <c r="MPF5" s="72"/>
      <c r="MPG5" s="72"/>
      <c r="MPH5" s="72"/>
      <c r="MPI5" s="72"/>
      <c r="MPJ5" s="72"/>
      <c r="MPK5" s="72"/>
      <c r="MPL5" s="72"/>
      <c r="MPM5" s="72"/>
      <c r="MPN5" s="72"/>
      <c r="MPO5" s="72"/>
      <c r="MPP5" s="72"/>
      <c r="MPQ5" s="72"/>
      <c r="MPR5" s="72"/>
      <c r="MPS5" s="72"/>
      <c r="MPT5" s="72"/>
      <c r="MPU5" s="72"/>
      <c r="MPV5" s="72"/>
      <c r="MPW5" s="72"/>
      <c r="MPX5" s="72"/>
      <c r="MPY5" s="72"/>
      <c r="MPZ5" s="72"/>
      <c r="MQA5" s="72"/>
      <c r="MQB5" s="72"/>
      <c r="MQC5" s="72"/>
      <c r="MQD5" s="72"/>
      <c r="MQE5" s="72"/>
      <c r="MQF5" s="72"/>
      <c r="MQG5" s="72"/>
      <c r="MQH5" s="72"/>
      <c r="MQI5" s="72"/>
      <c r="MQJ5" s="72"/>
      <c r="MQK5" s="72"/>
      <c r="MQL5" s="72"/>
      <c r="MQM5" s="72"/>
      <c r="MQN5" s="72"/>
      <c r="MQO5" s="72"/>
      <c r="MQP5" s="72"/>
      <c r="MQQ5" s="72"/>
      <c r="MQR5" s="72"/>
      <c r="MQS5" s="72"/>
      <c r="MQT5" s="72"/>
      <c r="MQU5" s="72"/>
      <c r="MQV5" s="72"/>
      <c r="MQW5" s="72"/>
      <c r="MQX5" s="72"/>
      <c r="MQY5" s="72"/>
      <c r="MQZ5" s="72"/>
      <c r="MRA5" s="72"/>
      <c r="MRB5" s="72"/>
      <c r="MRC5" s="72"/>
      <c r="MRD5" s="72"/>
      <c r="MRE5" s="72"/>
      <c r="MRF5" s="72"/>
      <c r="MRG5" s="72"/>
      <c r="MRH5" s="72"/>
      <c r="MRI5" s="72"/>
      <c r="MRJ5" s="72"/>
      <c r="MRK5" s="72"/>
      <c r="MRL5" s="72"/>
      <c r="MRM5" s="72"/>
      <c r="MRN5" s="72"/>
      <c r="MRO5" s="72"/>
      <c r="MRP5" s="72"/>
      <c r="MRQ5" s="72"/>
      <c r="MRR5" s="72"/>
      <c r="MRS5" s="72"/>
      <c r="MRT5" s="72"/>
      <c r="MRU5" s="72"/>
      <c r="MRV5" s="72"/>
      <c r="MRW5" s="72"/>
      <c r="MRX5" s="72"/>
      <c r="MRY5" s="72"/>
      <c r="MRZ5" s="72"/>
      <c r="MSA5" s="72"/>
      <c r="MSB5" s="72"/>
      <c r="MSC5" s="72"/>
      <c r="MSD5" s="72"/>
      <c r="MSE5" s="72"/>
      <c r="MSF5" s="72"/>
      <c r="MSG5" s="72"/>
      <c r="MSH5" s="72"/>
      <c r="MSI5" s="72"/>
      <c r="MSJ5" s="72"/>
      <c r="MSK5" s="72"/>
      <c r="MSL5" s="72"/>
      <c r="MSM5" s="72"/>
      <c r="MSN5" s="72"/>
      <c r="MSO5" s="72"/>
      <c r="MSP5" s="72"/>
      <c r="MSQ5" s="72"/>
      <c r="MSR5" s="72"/>
      <c r="MSS5" s="72"/>
      <c r="MST5" s="72"/>
      <c r="MSU5" s="72"/>
      <c r="MSV5" s="72"/>
      <c r="MSW5" s="72"/>
      <c r="MSX5" s="72"/>
      <c r="MSY5" s="72"/>
      <c r="MSZ5" s="72"/>
      <c r="MTA5" s="72"/>
      <c r="MTB5" s="72"/>
      <c r="MTC5" s="72"/>
      <c r="MTD5" s="72"/>
      <c r="MTE5" s="72"/>
      <c r="MTF5" s="72"/>
      <c r="MTG5" s="72"/>
      <c r="MTH5" s="72"/>
      <c r="MTI5" s="72"/>
      <c r="MTJ5" s="72"/>
      <c r="MTK5" s="72"/>
      <c r="MTL5" s="72"/>
      <c r="MTM5" s="72"/>
      <c r="MTN5" s="72"/>
      <c r="MTO5" s="72"/>
      <c r="MTP5" s="72"/>
      <c r="MTQ5" s="72"/>
      <c r="MTR5" s="72"/>
      <c r="MTS5" s="72"/>
      <c r="MTT5" s="72"/>
      <c r="MTU5" s="72"/>
      <c r="MTV5" s="72"/>
      <c r="MTW5" s="72"/>
      <c r="MTX5" s="72"/>
      <c r="MTY5" s="72"/>
      <c r="MTZ5" s="72"/>
      <c r="MUA5" s="72"/>
      <c r="MUB5" s="72"/>
      <c r="MUC5" s="72"/>
      <c r="MUD5" s="72"/>
      <c r="MUE5" s="72"/>
      <c r="MUF5" s="72"/>
      <c r="MUG5" s="72"/>
      <c r="MUH5" s="72"/>
      <c r="MUI5" s="72"/>
      <c r="MUJ5" s="72"/>
      <c r="MUK5" s="72"/>
      <c r="MUL5" s="72"/>
      <c r="MUM5" s="72"/>
      <c r="MUN5" s="72"/>
      <c r="MUO5" s="72"/>
      <c r="MUP5" s="72"/>
      <c r="MUQ5" s="72"/>
      <c r="MUR5" s="72"/>
      <c r="MUS5" s="72"/>
      <c r="MUT5" s="72"/>
      <c r="MUU5" s="72"/>
      <c r="MUV5" s="72"/>
      <c r="MUW5" s="72"/>
      <c r="MUX5" s="72"/>
      <c r="MUY5" s="72"/>
      <c r="MUZ5" s="72"/>
      <c r="MVA5" s="72"/>
      <c r="MVB5" s="72"/>
      <c r="MVC5" s="72"/>
      <c r="MVD5" s="72"/>
      <c r="MVE5" s="72"/>
      <c r="MVF5" s="72"/>
      <c r="MVG5" s="72"/>
      <c r="MVH5" s="72"/>
      <c r="MVI5" s="72"/>
      <c r="MVJ5" s="72"/>
      <c r="MVK5" s="72"/>
      <c r="MVL5" s="72"/>
      <c r="MVM5" s="72"/>
      <c r="MVN5" s="72"/>
      <c r="MVO5" s="72"/>
      <c r="MVP5" s="72"/>
      <c r="MVQ5" s="72"/>
      <c r="MVR5" s="72"/>
      <c r="MVS5" s="72"/>
      <c r="MVT5" s="72"/>
      <c r="MVU5" s="72"/>
      <c r="MVV5" s="72"/>
      <c r="MVW5" s="72"/>
      <c r="MVX5" s="72"/>
      <c r="MVY5" s="72"/>
      <c r="MVZ5" s="72"/>
      <c r="MWA5" s="72"/>
      <c r="MWB5" s="72"/>
      <c r="MWC5" s="72"/>
      <c r="MWD5" s="72"/>
      <c r="MWE5" s="72"/>
      <c r="MWF5" s="72"/>
      <c r="MWG5" s="72"/>
      <c r="MWH5" s="72"/>
      <c r="MWI5" s="72"/>
      <c r="MWJ5" s="72"/>
      <c r="MWK5" s="72"/>
      <c r="MWL5" s="72"/>
      <c r="MWM5" s="72"/>
      <c r="MWN5" s="72"/>
      <c r="MWO5" s="72"/>
      <c r="MWP5" s="72"/>
      <c r="MWQ5" s="72"/>
      <c r="MWR5" s="72"/>
      <c r="MWS5" s="72"/>
      <c r="MWT5" s="72"/>
      <c r="MWU5" s="72"/>
      <c r="MWV5" s="72"/>
      <c r="MWW5" s="72"/>
      <c r="MWX5" s="72"/>
      <c r="MWY5" s="72"/>
      <c r="MWZ5" s="72"/>
      <c r="MXA5" s="72"/>
      <c r="MXB5" s="72"/>
      <c r="MXC5" s="72"/>
      <c r="MXD5" s="72"/>
      <c r="MXE5" s="72"/>
      <c r="MXF5" s="72"/>
      <c r="MXG5" s="72"/>
      <c r="MXH5" s="72"/>
      <c r="MXI5" s="72"/>
      <c r="MXJ5" s="72"/>
      <c r="MXK5" s="72"/>
      <c r="MXL5" s="72"/>
      <c r="MXM5" s="72"/>
      <c r="MXN5" s="72"/>
      <c r="MXO5" s="72"/>
      <c r="MXP5" s="72"/>
      <c r="MXQ5" s="72"/>
      <c r="MXR5" s="72"/>
      <c r="MXS5" s="72"/>
      <c r="MXT5" s="72"/>
      <c r="MXU5" s="72"/>
      <c r="MXV5" s="72"/>
      <c r="MXW5" s="72"/>
      <c r="MXX5" s="72"/>
      <c r="MXY5" s="72"/>
      <c r="MXZ5" s="72"/>
      <c r="MYA5" s="72"/>
      <c r="MYB5" s="72"/>
      <c r="MYC5" s="72"/>
      <c r="MYD5" s="72"/>
      <c r="MYE5" s="72"/>
      <c r="MYF5" s="72"/>
      <c r="MYG5" s="72"/>
      <c r="MYH5" s="72"/>
      <c r="MYI5" s="72"/>
      <c r="MYJ5" s="72"/>
      <c r="MYK5" s="72"/>
      <c r="MYL5" s="72"/>
      <c r="MYM5" s="72"/>
      <c r="MYN5" s="72"/>
      <c r="MYO5" s="72"/>
      <c r="MYP5" s="72"/>
      <c r="MYQ5" s="72"/>
      <c r="MYR5" s="72"/>
      <c r="MYS5" s="72"/>
      <c r="MYT5" s="72"/>
      <c r="MYU5" s="72"/>
      <c r="MYV5" s="72"/>
      <c r="MYW5" s="72"/>
      <c r="MYX5" s="72"/>
      <c r="MYY5" s="72"/>
      <c r="MYZ5" s="72"/>
      <c r="MZA5" s="72"/>
      <c r="MZB5" s="72"/>
      <c r="MZC5" s="72"/>
      <c r="MZD5" s="72"/>
      <c r="MZE5" s="72"/>
      <c r="MZF5" s="72"/>
      <c r="MZG5" s="72"/>
      <c r="MZH5" s="72"/>
      <c r="MZI5" s="72"/>
      <c r="MZJ5" s="72"/>
      <c r="MZK5" s="72"/>
      <c r="MZL5" s="72"/>
      <c r="MZM5" s="72"/>
      <c r="MZN5" s="72"/>
      <c r="MZO5" s="72"/>
      <c r="MZP5" s="72"/>
      <c r="MZQ5" s="72"/>
      <c r="MZR5" s="72"/>
      <c r="MZS5" s="72"/>
      <c r="MZT5" s="72"/>
      <c r="MZU5" s="72"/>
      <c r="MZV5" s="72"/>
      <c r="MZW5" s="72"/>
      <c r="MZX5" s="72"/>
      <c r="MZY5" s="72"/>
      <c r="MZZ5" s="72"/>
      <c r="NAA5" s="72"/>
      <c r="NAB5" s="72"/>
      <c r="NAC5" s="72"/>
      <c r="NAD5" s="72"/>
      <c r="NAE5" s="72"/>
      <c r="NAF5" s="72"/>
      <c r="NAG5" s="72"/>
      <c r="NAH5" s="72"/>
      <c r="NAI5" s="72"/>
      <c r="NAJ5" s="72"/>
      <c r="NAK5" s="72"/>
      <c r="NAL5" s="72"/>
      <c r="NAM5" s="72"/>
      <c r="NAN5" s="72"/>
      <c r="NAO5" s="72"/>
      <c r="NAP5" s="72"/>
      <c r="NAQ5" s="72"/>
      <c r="NAR5" s="72"/>
      <c r="NAS5" s="72"/>
      <c r="NAT5" s="72"/>
      <c r="NAU5" s="72"/>
      <c r="NAV5" s="72"/>
      <c r="NAW5" s="72"/>
      <c r="NAX5" s="72"/>
      <c r="NAY5" s="72"/>
      <c r="NAZ5" s="72"/>
      <c r="NBA5" s="72"/>
      <c r="NBB5" s="72"/>
      <c r="NBC5" s="72"/>
      <c r="NBD5" s="72"/>
      <c r="NBE5" s="72"/>
      <c r="NBF5" s="72"/>
      <c r="NBG5" s="72"/>
      <c r="NBH5" s="72"/>
      <c r="NBI5" s="72"/>
      <c r="NBJ5" s="72"/>
      <c r="NBK5" s="72"/>
      <c r="NBL5" s="72"/>
      <c r="NBM5" s="72"/>
      <c r="NBN5" s="72"/>
      <c r="NBO5" s="72"/>
      <c r="NBP5" s="72"/>
      <c r="NBQ5" s="72"/>
      <c r="NBR5" s="72"/>
      <c r="NBS5" s="72"/>
      <c r="NBT5" s="72"/>
      <c r="NBU5" s="72"/>
      <c r="NBV5" s="72"/>
      <c r="NBW5" s="72"/>
      <c r="NBX5" s="72"/>
      <c r="NBY5" s="72"/>
      <c r="NBZ5" s="72"/>
      <c r="NCA5" s="72"/>
      <c r="NCB5" s="72"/>
      <c r="NCC5" s="72"/>
      <c r="NCD5" s="72"/>
      <c r="NCE5" s="72"/>
      <c r="NCF5" s="72"/>
      <c r="NCG5" s="72"/>
      <c r="NCH5" s="72"/>
      <c r="NCI5" s="72"/>
      <c r="NCJ5" s="72"/>
      <c r="NCK5" s="72"/>
      <c r="NCL5" s="72"/>
      <c r="NCM5" s="72"/>
      <c r="NCN5" s="72"/>
      <c r="NCO5" s="72"/>
      <c r="NCP5" s="72"/>
      <c r="NCQ5" s="72"/>
      <c r="NCR5" s="72"/>
      <c r="NCS5" s="72"/>
      <c r="NCT5" s="72"/>
      <c r="NCU5" s="72"/>
      <c r="NCV5" s="72"/>
      <c r="NCW5" s="72"/>
      <c r="NCX5" s="72"/>
      <c r="NCY5" s="72"/>
      <c r="NCZ5" s="72"/>
      <c r="NDA5" s="72"/>
      <c r="NDB5" s="72"/>
      <c r="NDC5" s="72"/>
      <c r="NDD5" s="72"/>
      <c r="NDE5" s="72"/>
      <c r="NDF5" s="72"/>
      <c r="NDG5" s="72"/>
      <c r="NDH5" s="72"/>
      <c r="NDI5" s="72"/>
      <c r="NDJ5" s="72"/>
      <c r="NDK5" s="72"/>
      <c r="NDL5" s="72"/>
      <c r="NDM5" s="72"/>
      <c r="NDN5" s="72"/>
      <c r="NDO5" s="72"/>
      <c r="NDP5" s="72"/>
      <c r="NDQ5" s="72"/>
      <c r="NDR5" s="72"/>
      <c r="NDS5" s="72"/>
      <c r="NDT5" s="72"/>
      <c r="NDU5" s="72"/>
      <c r="NDV5" s="72"/>
      <c r="NDW5" s="72"/>
      <c r="NDX5" s="72"/>
      <c r="NDY5" s="72"/>
      <c r="NDZ5" s="72"/>
      <c r="NEA5" s="72"/>
      <c r="NEB5" s="72"/>
      <c r="NEC5" s="72"/>
      <c r="NED5" s="72"/>
      <c r="NEE5" s="72"/>
      <c r="NEF5" s="72"/>
      <c r="NEG5" s="72"/>
      <c r="NEH5" s="72"/>
      <c r="NEI5" s="72"/>
      <c r="NEJ5" s="72"/>
      <c r="NEK5" s="72"/>
      <c r="NEL5" s="72"/>
      <c r="NEM5" s="72"/>
      <c r="NEN5" s="72"/>
      <c r="NEO5" s="72"/>
      <c r="NEP5" s="72"/>
      <c r="NEQ5" s="72"/>
      <c r="NER5" s="72"/>
      <c r="NES5" s="72"/>
      <c r="NET5" s="72"/>
      <c r="NEU5" s="72"/>
      <c r="NEV5" s="72"/>
      <c r="NEW5" s="72"/>
      <c r="NEX5" s="72"/>
      <c r="NEY5" s="72"/>
      <c r="NEZ5" s="72"/>
      <c r="NFA5" s="72"/>
      <c r="NFB5" s="72"/>
      <c r="NFC5" s="72"/>
      <c r="NFD5" s="72"/>
      <c r="NFE5" s="72"/>
      <c r="NFF5" s="72"/>
      <c r="NFG5" s="72"/>
      <c r="NFH5" s="72"/>
      <c r="NFI5" s="72"/>
      <c r="NFJ5" s="72"/>
      <c r="NFK5" s="72"/>
      <c r="NFL5" s="72"/>
      <c r="NFM5" s="72"/>
      <c r="NFN5" s="72"/>
      <c r="NFO5" s="72"/>
      <c r="NFP5" s="72"/>
      <c r="NFQ5" s="72"/>
      <c r="NFR5" s="72"/>
      <c r="NFS5" s="72"/>
      <c r="NFT5" s="72"/>
      <c r="NFU5" s="72"/>
      <c r="NFV5" s="72"/>
      <c r="NFW5" s="72"/>
      <c r="NFX5" s="72"/>
      <c r="NFY5" s="72"/>
      <c r="NFZ5" s="72"/>
      <c r="NGA5" s="72"/>
      <c r="NGB5" s="72"/>
      <c r="NGC5" s="72"/>
      <c r="NGD5" s="72"/>
      <c r="NGE5" s="72"/>
      <c r="NGF5" s="72"/>
      <c r="NGG5" s="72"/>
      <c r="NGH5" s="72"/>
      <c r="NGI5" s="72"/>
      <c r="NGJ5" s="72"/>
      <c r="NGK5" s="72"/>
      <c r="NGL5" s="72"/>
      <c r="NGM5" s="72"/>
      <c r="NGN5" s="72"/>
      <c r="NGO5" s="72"/>
      <c r="NGP5" s="72"/>
      <c r="NGQ5" s="72"/>
      <c r="NGR5" s="72"/>
      <c r="NGS5" s="72"/>
      <c r="NGT5" s="72"/>
      <c r="NGU5" s="72"/>
      <c r="NGV5" s="72"/>
      <c r="NGW5" s="72"/>
      <c r="NGX5" s="72"/>
      <c r="NGY5" s="72"/>
      <c r="NGZ5" s="72"/>
      <c r="NHA5" s="72"/>
      <c r="NHB5" s="72"/>
      <c r="NHC5" s="72"/>
      <c r="NHD5" s="72"/>
      <c r="NHE5" s="72"/>
      <c r="NHF5" s="72"/>
      <c r="NHG5" s="72"/>
      <c r="NHH5" s="72"/>
      <c r="NHI5" s="72"/>
      <c r="NHJ5" s="72"/>
      <c r="NHK5" s="72"/>
      <c r="NHL5" s="72"/>
      <c r="NHM5" s="72"/>
      <c r="NHN5" s="72"/>
      <c r="NHO5" s="72"/>
      <c r="NHP5" s="72"/>
      <c r="NHQ5" s="72"/>
      <c r="NHR5" s="72"/>
      <c r="NHS5" s="72"/>
      <c r="NHT5" s="72"/>
      <c r="NHU5" s="72"/>
      <c r="NHV5" s="72"/>
      <c r="NHW5" s="72"/>
      <c r="NHX5" s="72"/>
      <c r="NHY5" s="72"/>
      <c r="NHZ5" s="72"/>
      <c r="NIA5" s="72"/>
      <c r="NIB5" s="72"/>
      <c r="NIC5" s="72"/>
      <c r="NID5" s="72"/>
      <c r="NIE5" s="72"/>
      <c r="NIF5" s="72"/>
      <c r="NIG5" s="72"/>
      <c r="NIH5" s="72"/>
      <c r="NII5" s="72"/>
      <c r="NIJ5" s="72"/>
      <c r="NIK5" s="72"/>
      <c r="NIL5" s="72"/>
      <c r="NIM5" s="72"/>
      <c r="NIN5" s="72"/>
      <c r="NIO5" s="72"/>
      <c r="NIP5" s="72"/>
      <c r="NIQ5" s="72"/>
      <c r="NIR5" s="72"/>
      <c r="NIS5" s="72"/>
      <c r="NIT5" s="72"/>
      <c r="NIU5" s="72"/>
      <c r="NIV5" s="72"/>
      <c r="NIW5" s="72"/>
      <c r="NIX5" s="72"/>
      <c r="NIY5" s="72"/>
      <c r="NIZ5" s="72"/>
      <c r="NJA5" s="72"/>
      <c r="NJB5" s="72"/>
      <c r="NJC5" s="72"/>
      <c r="NJD5" s="72"/>
      <c r="NJE5" s="72"/>
      <c r="NJF5" s="72"/>
      <c r="NJG5" s="72"/>
      <c r="NJH5" s="72"/>
      <c r="NJI5" s="72"/>
      <c r="NJJ5" s="72"/>
      <c r="NJK5" s="72"/>
      <c r="NJL5" s="72"/>
      <c r="NJM5" s="72"/>
      <c r="NJN5" s="72"/>
      <c r="NJO5" s="72"/>
      <c r="NJP5" s="72"/>
      <c r="NJQ5" s="72"/>
      <c r="NJR5" s="72"/>
      <c r="NJS5" s="72"/>
      <c r="NJT5" s="72"/>
      <c r="NJU5" s="72"/>
      <c r="NJV5" s="72"/>
      <c r="NJW5" s="72"/>
      <c r="NJX5" s="72"/>
      <c r="NJY5" s="72"/>
      <c r="NJZ5" s="72"/>
      <c r="NKA5" s="72"/>
      <c r="NKB5" s="72"/>
      <c r="NKC5" s="72"/>
      <c r="NKD5" s="72"/>
      <c r="NKE5" s="72"/>
      <c r="NKF5" s="72"/>
      <c r="NKG5" s="72"/>
      <c r="NKH5" s="72"/>
      <c r="NKI5" s="72"/>
      <c r="NKJ5" s="72"/>
      <c r="NKK5" s="72"/>
      <c r="NKL5" s="72"/>
      <c r="NKM5" s="72"/>
      <c r="NKN5" s="72"/>
      <c r="NKO5" s="72"/>
      <c r="NKP5" s="72"/>
      <c r="NKQ5" s="72"/>
      <c r="NKR5" s="72"/>
      <c r="NKS5" s="72"/>
      <c r="NKT5" s="72"/>
      <c r="NKU5" s="72"/>
      <c r="NKV5" s="72"/>
      <c r="NKW5" s="72"/>
      <c r="NKX5" s="72"/>
      <c r="NKY5" s="72"/>
      <c r="NKZ5" s="72"/>
      <c r="NLA5" s="72"/>
      <c r="NLB5" s="72"/>
      <c r="NLC5" s="72"/>
      <c r="NLD5" s="72"/>
      <c r="NLE5" s="72"/>
      <c r="NLF5" s="72"/>
      <c r="NLG5" s="72"/>
      <c r="NLH5" s="72"/>
      <c r="NLI5" s="72"/>
      <c r="NLJ5" s="72"/>
      <c r="NLK5" s="72"/>
      <c r="NLL5" s="72"/>
      <c r="NLM5" s="72"/>
      <c r="NLN5" s="72"/>
      <c r="NLO5" s="72"/>
      <c r="NLP5" s="72"/>
      <c r="NLQ5" s="72"/>
      <c r="NLR5" s="72"/>
      <c r="NLS5" s="72"/>
      <c r="NLT5" s="72"/>
      <c r="NLU5" s="72"/>
      <c r="NLV5" s="72"/>
      <c r="NLW5" s="72"/>
      <c r="NLX5" s="72"/>
      <c r="NLY5" s="72"/>
      <c r="NLZ5" s="72"/>
      <c r="NMA5" s="72"/>
      <c r="NMB5" s="72"/>
      <c r="NMC5" s="72"/>
      <c r="NMD5" s="72"/>
      <c r="NME5" s="72"/>
      <c r="NMF5" s="72"/>
      <c r="NMG5" s="72"/>
      <c r="NMH5" s="72"/>
      <c r="NMI5" s="72"/>
      <c r="NMJ5" s="72"/>
      <c r="NMK5" s="72"/>
      <c r="NML5" s="72"/>
      <c r="NMM5" s="72"/>
      <c r="NMN5" s="72"/>
      <c r="NMO5" s="72"/>
      <c r="NMP5" s="72"/>
      <c r="NMQ5" s="72"/>
      <c r="NMR5" s="72"/>
      <c r="NMS5" s="72"/>
      <c r="NMT5" s="72"/>
      <c r="NMU5" s="72"/>
      <c r="NMV5" s="72"/>
      <c r="NMW5" s="72"/>
      <c r="NMX5" s="72"/>
      <c r="NMY5" s="72"/>
      <c r="NMZ5" s="72"/>
      <c r="NNA5" s="72"/>
      <c r="NNB5" s="72"/>
      <c r="NNC5" s="72"/>
      <c r="NND5" s="72"/>
      <c r="NNE5" s="72"/>
      <c r="NNF5" s="72"/>
      <c r="NNG5" s="72"/>
      <c r="NNH5" s="72"/>
      <c r="NNI5" s="72"/>
      <c r="NNJ5" s="72"/>
      <c r="NNK5" s="72"/>
      <c r="NNL5" s="72"/>
      <c r="NNM5" s="72"/>
      <c r="NNN5" s="72"/>
      <c r="NNO5" s="72"/>
      <c r="NNP5" s="72"/>
      <c r="NNQ5" s="72"/>
      <c r="NNR5" s="72"/>
      <c r="NNS5" s="72"/>
      <c r="NNT5" s="72"/>
      <c r="NNU5" s="72"/>
      <c r="NNV5" s="72"/>
      <c r="NNW5" s="72"/>
      <c r="NNX5" s="72"/>
      <c r="NNY5" s="72"/>
      <c r="NNZ5" s="72"/>
      <c r="NOA5" s="72"/>
      <c r="NOB5" s="72"/>
      <c r="NOC5" s="72"/>
      <c r="NOD5" s="72"/>
      <c r="NOE5" s="72"/>
      <c r="NOF5" s="72"/>
      <c r="NOG5" s="72"/>
      <c r="NOH5" s="72"/>
      <c r="NOI5" s="72"/>
      <c r="NOJ5" s="72"/>
      <c r="NOK5" s="72"/>
      <c r="NOL5" s="72"/>
      <c r="NOM5" s="72"/>
      <c r="NON5" s="72"/>
      <c r="NOO5" s="72"/>
      <c r="NOP5" s="72"/>
      <c r="NOQ5" s="72"/>
      <c r="NOR5" s="72"/>
      <c r="NOS5" s="72"/>
      <c r="NOT5" s="72"/>
      <c r="NOU5" s="72"/>
      <c r="NOV5" s="72"/>
      <c r="NOW5" s="72"/>
      <c r="NOX5" s="72"/>
      <c r="NOY5" s="72"/>
      <c r="NOZ5" s="72"/>
      <c r="NPA5" s="72"/>
      <c r="NPB5" s="72"/>
      <c r="NPC5" s="72"/>
      <c r="NPD5" s="72"/>
      <c r="NPE5" s="72"/>
      <c r="NPF5" s="72"/>
      <c r="NPG5" s="72"/>
      <c r="NPH5" s="72"/>
      <c r="NPI5" s="72"/>
      <c r="NPJ5" s="72"/>
      <c r="NPK5" s="72"/>
      <c r="NPL5" s="72"/>
      <c r="NPM5" s="72"/>
      <c r="NPN5" s="72"/>
      <c r="NPO5" s="72"/>
      <c r="NPP5" s="72"/>
      <c r="NPQ5" s="72"/>
      <c r="NPR5" s="72"/>
      <c r="NPS5" s="72"/>
      <c r="NPT5" s="72"/>
      <c r="NPU5" s="72"/>
      <c r="NPV5" s="72"/>
      <c r="NPW5" s="72"/>
      <c r="NPX5" s="72"/>
      <c r="NPY5" s="72"/>
      <c r="NPZ5" s="72"/>
      <c r="NQA5" s="72"/>
      <c r="NQB5" s="72"/>
      <c r="NQC5" s="72"/>
      <c r="NQD5" s="72"/>
      <c r="NQE5" s="72"/>
      <c r="NQF5" s="72"/>
      <c r="NQG5" s="72"/>
      <c r="NQH5" s="72"/>
      <c r="NQI5" s="72"/>
      <c r="NQJ5" s="72"/>
      <c r="NQK5" s="72"/>
      <c r="NQL5" s="72"/>
      <c r="NQM5" s="72"/>
      <c r="NQN5" s="72"/>
      <c r="NQO5" s="72"/>
      <c r="NQP5" s="72"/>
      <c r="NQQ5" s="72"/>
      <c r="NQR5" s="72"/>
      <c r="NQS5" s="72"/>
      <c r="NQT5" s="72"/>
      <c r="NQU5" s="72"/>
      <c r="NQV5" s="72"/>
      <c r="NQW5" s="72"/>
      <c r="NQX5" s="72"/>
      <c r="NQY5" s="72"/>
      <c r="NQZ5" s="72"/>
      <c r="NRA5" s="72"/>
      <c r="NRB5" s="72"/>
      <c r="NRC5" s="72"/>
      <c r="NRD5" s="72"/>
      <c r="NRE5" s="72"/>
      <c r="NRF5" s="72"/>
      <c r="NRG5" s="72"/>
      <c r="NRH5" s="72"/>
      <c r="NRI5" s="72"/>
      <c r="NRJ5" s="72"/>
      <c r="NRK5" s="72"/>
      <c r="NRL5" s="72"/>
      <c r="NRM5" s="72"/>
      <c r="NRN5" s="72"/>
      <c r="NRO5" s="72"/>
      <c r="NRP5" s="72"/>
      <c r="NRQ5" s="72"/>
      <c r="NRR5" s="72"/>
      <c r="NRS5" s="72"/>
      <c r="NRT5" s="72"/>
      <c r="NRU5" s="72"/>
      <c r="NRV5" s="72"/>
      <c r="NRW5" s="72"/>
      <c r="NRX5" s="72"/>
      <c r="NRY5" s="72"/>
      <c r="NRZ5" s="72"/>
      <c r="NSA5" s="72"/>
      <c r="NSB5" s="72"/>
      <c r="NSC5" s="72"/>
      <c r="NSD5" s="72"/>
      <c r="NSE5" s="72"/>
      <c r="NSF5" s="72"/>
      <c r="NSG5" s="72"/>
      <c r="NSH5" s="72"/>
      <c r="NSI5" s="72"/>
      <c r="NSJ5" s="72"/>
      <c r="NSK5" s="72"/>
      <c r="NSL5" s="72"/>
      <c r="NSM5" s="72"/>
      <c r="NSN5" s="72"/>
      <c r="NSO5" s="72"/>
      <c r="NSP5" s="72"/>
      <c r="NSQ5" s="72"/>
      <c r="NSR5" s="72"/>
      <c r="NSS5" s="72"/>
      <c r="NST5" s="72"/>
      <c r="NSU5" s="72"/>
      <c r="NSV5" s="72"/>
      <c r="NSW5" s="72"/>
      <c r="NSX5" s="72"/>
      <c r="NSY5" s="72"/>
      <c r="NSZ5" s="72"/>
      <c r="NTA5" s="72"/>
      <c r="NTB5" s="72"/>
      <c r="NTC5" s="72"/>
      <c r="NTD5" s="72"/>
      <c r="NTE5" s="72"/>
      <c r="NTF5" s="72"/>
      <c r="NTG5" s="72"/>
      <c r="NTH5" s="72"/>
      <c r="NTI5" s="72"/>
      <c r="NTJ5" s="72"/>
      <c r="NTK5" s="72"/>
      <c r="NTL5" s="72"/>
      <c r="NTM5" s="72"/>
      <c r="NTN5" s="72"/>
      <c r="NTO5" s="72"/>
      <c r="NTP5" s="72"/>
      <c r="NTQ5" s="72"/>
      <c r="NTR5" s="72"/>
      <c r="NTS5" s="72"/>
      <c r="NTT5" s="72"/>
      <c r="NTU5" s="72"/>
      <c r="NTV5" s="72"/>
      <c r="NTW5" s="72"/>
      <c r="NTX5" s="72"/>
      <c r="NTY5" s="72"/>
      <c r="NTZ5" s="72"/>
      <c r="NUA5" s="72"/>
      <c r="NUB5" s="72"/>
      <c r="NUC5" s="72"/>
      <c r="NUD5" s="72"/>
      <c r="NUE5" s="72"/>
      <c r="NUF5" s="72"/>
      <c r="NUG5" s="72"/>
      <c r="NUH5" s="72"/>
      <c r="NUI5" s="72"/>
      <c r="NUJ5" s="72"/>
      <c r="NUK5" s="72"/>
      <c r="NUL5" s="72"/>
      <c r="NUM5" s="72"/>
      <c r="NUN5" s="72"/>
      <c r="NUO5" s="72"/>
      <c r="NUP5" s="72"/>
      <c r="NUQ5" s="72"/>
      <c r="NUR5" s="72"/>
      <c r="NUS5" s="72"/>
      <c r="NUT5" s="72"/>
      <c r="NUU5" s="72"/>
      <c r="NUV5" s="72"/>
      <c r="NUW5" s="72"/>
      <c r="NUX5" s="72"/>
      <c r="NUY5" s="72"/>
      <c r="NUZ5" s="72"/>
      <c r="NVA5" s="72"/>
      <c r="NVB5" s="72"/>
      <c r="NVC5" s="72"/>
      <c r="NVD5" s="72"/>
      <c r="NVE5" s="72"/>
      <c r="NVF5" s="72"/>
      <c r="NVG5" s="72"/>
      <c r="NVH5" s="72"/>
      <c r="NVI5" s="72"/>
      <c r="NVJ5" s="72"/>
      <c r="NVK5" s="72"/>
      <c r="NVL5" s="72"/>
      <c r="NVM5" s="72"/>
      <c r="NVN5" s="72"/>
      <c r="NVO5" s="72"/>
      <c r="NVP5" s="72"/>
      <c r="NVQ5" s="72"/>
      <c r="NVR5" s="72"/>
      <c r="NVS5" s="72"/>
      <c r="NVT5" s="72"/>
      <c r="NVU5" s="72"/>
      <c r="NVV5" s="72"/>
      <c r="NVW5" s="72"/>
      <c r="NVX5" s="72"/>
      <c r="NVY5" s="72"/>
      <c r="NVZ5" s="72"/>
      <c r="NWA5" s="72"/>
      <c r="NWB5" s="72"/>
      <c r="NWC5" s="72"/>
      <c r="NWD5" s="72"/>
      <c r="NWE5" s="72"/>
      <c r="NWF5" s="72"/>
      <c r="NWG5" s="72"/>
      <c r="NWH5" s="72"/>
      <c r="NWI5" s="72"/>
      <c r="NWJ5" s="72"/>
      <c r="NWK5" s="72"/>
      <c r="NWL5" s="72"/>
      <c r="NWM5" s="72"/>
      <c r="NWN5" s="72"/>
      <c r="NWO5" s="72"/>
      <c r="NWP5" s="72"/>
      <c r="NWQ5" s="72"/>
      <c r="NWR5" s="72"/>
      <c r="NWS5" s="72"/>
      <c r="NWT5" s="72"/>
      <c r="NWU5" s="72"/>
      <c r="NWV5" s="72"/>
      <c r="NWW5" s="72"/>
      <c r="NWX5" s="72"/>
      <c r="NWY5" s="72"/>
      <c r="NWZ5" s="72"/>
      <c r="NXA5" s="72"/>
      <c r="NXB5" s="72"/>
      <c r="NXC5" s="72"/>
      <c r="NXD5" s="72"/>
      <c r="NXE5" s="72"/>
      <c r="NXF5" s="72"/>
      <c r="NXG5" s="72"/>
      <c r="NXH5" s="72"/>
      <c r="NXI5" s="72"/>
      <c r="NXJ5" s="72"/>
      <c r="NXK5" s="72"/>
      <c r="NXL5" s="72"/>
      <c r="NXM5" s="72"/>
      <c r="NXN5" s="72"/>
      <c r="NXO5" s="72"/>
      <c r="NXP5" s="72"/>
      <c r="NXQ5" s="72"/>
      <c r="NXR5" s="72"/>
      <c r="NXS5" s="72"/>
      <c r="NXT5" s="72"/>
      <c r="NXU5" s="72"/>
      <c r="NXV5" s="72"/>
      <c r="NXW5" s="72"/>
      <c r="NXX5" s="72"/>
      <c r="NXY5" s="72"/>
      <c r="NXZ5" s="72"/>
      <c r="NYA5" s="72"/>
      <c r="NYB5" s="72"/>
      <c r="NYC5" s="72"/>
      <c r="NYD5" s="72"/>
      <c r="NYE5" s="72"/>
      <c r="NYF5" s="72"/>
      <c r="NYG5" s="72"/>
      <c r="NYH5" s="72"/>
      <c r="NYI5" s="72"/>
      <c r="NYJ5" s="72"/>
      <c r="NYK5" s="72"/>
      <c r="NYL5" s="72"/>
      <c r="NYM5" s="72"/>
      <c r="NYN5" s="72"/>
      <c r="NYO5" s="72"/>
      <c r="NYP5" s="72"/>
      <c r="NYQ5" s="72"/>
      <c r="NYR5" s="72"/>
      <c r="NYS5" s="72"/>
      <c r="NYT5" s="72"/>
      <c r="NYU5" s="72"/>
      <c r="NYV5" s="72"/>
      <c r="NYW5" s="72"/>
      <c r="NYX5" s="72"/>
      <c r="NYY5" s="72"/>
      <c r="NYZ5" s="72"/>
      <c r="NZA5" s="72"/>
      <c r="NZB5" s="72"/>
      <c r="NZC5" s="72"/>
      <c r="NZD5" s="72"/>
      <c r="NZE5" s="72"/>
      <c r="NZF5" s="72"/>
      <c r="NZG5" s="72"/>
      <c r="NZH5" s="72"/>
      <c r="NZI5" s="72"/>
      <c r="NZJ5" s="72"/>
      <c r="NZK5" s="72"/>
      <c r="NZL5" s="72"/>
      <c r="NZM5" s="72"/>
      <c r="NZN5" s="72"/>
      <c r="NZO5" s="72"/>
      <c r="NZP5" s="72"/>
      <c r="NZQ5" s="72"/>
      <c r="NZR5" s="72"/>
      <c r="NZS5" s="72"/>
      <c r="NZT5" s="72"/>
      <c r="NZU5" s="72"/>
      <c r="NZV5" s="72"/>
      <c r="NZW5" s="72"/>
      <c r="NZX5" s="72"/>
      <c r="NZY5" s="72"/>
      <c r="NZZ5" s="72"/>
      <c r="OAA5" s="72"/>
      <c r="OAB5" s="72"/>
      <c r="OAC5" s="72"/>
      <c r="OAD5" s="72"/>
      <c r="OAE5" s="72"/>
      <c r="OAF5" s="72"/>
      <c r="OAG5" s="72"/>
      <c r="OAH5" s="72"/>
      <c r="OAI5" s="72"/>
      <c r="OAJ5" s="72"/>
      <c r="OAK5" s="72"/>
      <c r="OAL5" s="72"/>
      <c r="OAM5" s="72"/>
      <c r="OAN5" s="72"/>
      <c r="OAO5" s="72"/>
      <c r="OAP5" s="72"/>
      <c r="OAQ5" s="72"/>
      <c r="OAR5" s="72"/>
      <c r="OAS5" s="72"/>
      <c r="OAT5" s="72"/>
      <c r="OAU5" s="72"/>
      <c r="OAV5" s="72"/>
      <c r="OAW5" s="72"/>
      <c r="OAX5" s="72"/>
      <c r="OAY5" s="72"/>
      <c r="OAZ5" s="72"/>
      <c r="OBA5" s="72"/>
      <c r="OBB5" s="72"/>
      <c r="OBC5" s="72"/>
      <c r="OBD5" s="72"/>
      <c r="OBE5" s="72"/>
      <c r="OBF5" s="72"/>
      <c r="OBG5" s="72"/>
      <c r="OBH5" s="72"/>
      <c r="OBI5" s="72"/>
      <c r="OBJ5" s="72"/>
      <c r="OBK5" s="72"/>
      <c r="OBL5" s="72"/>
      <c r="OBM5" s="72"/>
      <c r="OBN5" s="72"/>
      <c r="OBO5" s="72"/>
      <c r="OBP5" s="72"/>
      <c r="OBQ5" s="72"/>
      <c r="OBR5" s="72"/>
      <c r="OBS5" s="72"/>
      <c r="OBT5" s="72"/>
      <c r="OBU5" s="72"/>
      <c r="OBV5" s="72"/>
      <c r="OBW5" s="72"/>
      <c r="OBX5" s="72"/>
      <c r="OBY5" s="72"/>
      <c r="OBZ5" s="72"/>
      <c r="OCA5" s="72"/>
      <c r="OCB5" s="72"/>
      <c r="OCC5" s="72"/>
      <c r="OCD5" s="72"/>
      <c r="OCE5" s="72"/>
      <c r="OCF5" s="72"/>
      <c r="OCG5" s="72"/>
      <c r="OCH5" s="72"/>
      <c r="OCI5" s="72"/>
      <c r="OCJ5" s="72"/>
      <c r="OCK5" s="72"/>
      <c r="OCL5" s="72"/>
      <c r="OCM5" s="72"/>
      <c r="OCN5" s="72"/>
      <c r="OCO5" s="72"/>
      <c r="OCP5" s="72"/>
      <c r="OCQ5" s="72"/>
      <c r="OCR5" s="72"/>
      <c r="OCS5" s="72"/>
      <c r="OCT5" s="72"/>
      <c r="OCU5" s="72"/>
      <c r="OCV5" s="72"/>
      <c r="OCW5" s="72"/>
      <c r="OCX5" s="72"/>
      <c r="OCY5" s="72"/>
      <c r="OCZ5" s="72"/>
      <c r="ODA5" s="72"/>
      <c r="ODB5" s="72"/>
      <c r="ODC5" s="72"/>
      <c r="ODD5" s="72"/>
      <c r="ODE5" s="72"/>
      <c r="ODF5" s="72"/>
      <c r="ODG5" s="72"/>
      <c r="ODH5" s="72"/>
      <c r="ODI5" s="72"/>
      <c r="ODJ5" s="72"/>
      <c r="ODK5" s="72"/>
      <c r="ODL5" s="72"/>
      <c r="ODM5" s="72"/>
      <c r="ODN5" s="72"/>
      <c r="ODO5" s="72"/>
      <c r="ODP5" s="72"/>
      <c r="ODQ5" s="72"/>
      <c r="ODR5" s="72"/>
      <c r="ODS5" s="72"/>
      <c r="ODT5" s="72"/>
      <c r="ODU5" s="72"/>
      <c r="ODV5" s="72"/>
      <c r="ODW5" s="72"/>
      <c r="ODX5" s="72"/>
      <c r="ODY5" s="72"/>
      <c r="ODZ5" s="72"/>
      <c r="OEA5" s="72"/>
      <c r="OEB5" s="72"/>
      <c r="OEC5" s="72"/>
      <c r="OED5" s="72"/>
      <c r="OEE5" s="72"/>
      <c r="OEF5" s="72"/>
      <c r="OEG5" s="72"/>
      <c r="OEH5" s="72"/>
      <c r="OEI5" s="72"/>
      <c r="OEJ5" s="72"/>
      <c r="OEK5" s="72"/>
      <c r="OEL5" s="72"/>
      <c r="OEM5" s="72"/>
      <c r="OEN5" s="72"/>
      <c r="OEO5" s="72"/>
      <c r="OEP5" s="72"/>
      <c r="OEQ5" s="72"/>
      <c r="OER5" s="72"/>
      <c r="OES5" s="72"/>
      <c r="OET5" s="72"/>
      <c r="OEU5" s="72"/>
      <c r="OEV5" s="72"/>
      <c r="OEW5" s="72"/>
      <c r="OEX5" s="72"/>
      <c r="OEY5" s="72"/>
      <c r="OEZ5" s="72"/>
      <c r="OFA5" s="72"/>
      <c r="OFB5" s="72"/>
      <c r="OFC5" s="72"/>
      <c r="OFD5" s="72"/>
      <c r="OFE5" s="72"/>
      <c r="OFF5" s="72"/>
      <c r="OFG5" s="72"/>
      <c r="OFH5" s="72"/>
      <c r="OFI5" s="72"/>
      <c r="OFJ5" s="72"/>
      <c r="OFK5" s="72"/>
      <c r="OFL5" s="72"/>
      <c r="OFM5" s="72"/>
      <c r="OFN5" s="72"/>
      <c r="OFO5" s="72"/>
      <c r="OFP5" s="72"/>
      <c r="OFQ5" s="72"/>
      <c r="OFR5" s="72"/>
      <c r="OFS5" s="72"/>
      <c r="OFT5" s="72"/>
      <c r="OFU5" s="72"/>
      <c r="OFV5" s="72"/>
      <c r="OFW5" s="72"/>
      <c r="OFX5" s="72"/>
      <c r="OFY5" s="72"/>
      <c r="OFZ5" s="72"/>
      <c r="OGA5" s="72"/>
      <c r="OGB5" s="72"/>
      <c r="OGC5" s="72"/>
      <c r="OGD5" s="72"/>
      <c r="OGE5" s="72"/>
      <c r="OGF5" s="72"/>
      <c r="OGG5" s="72"/>
      <c r="OGH5" s="72"/>
      <c r="OGI5" s="72"/>
      <c r="OGJ5" s="72"/>
      <c r="OGK5" s="72"/>
      <c r="OGL5" s="72"/>
      <c r="OGM5" s="72"/>
      <c r="OGN5" s="72"/>
      <c r="OGO5" s="72"/>
      <c r="OGP5" s="72"/>
      <c r="OGQ5" s="72"/>
      <c r="OGR5" s="72"/>
      <c r="OGS5" s="72"/>
      <c r="OGT5" s="72"/>
      <c r="OGU5" s="72"/>
      <c r="OGV5" s="72"/>
      <c r="OGW5" s="72"/>
      <c r="OGX5" s="72"/>
      <c r="OGY5" s="72"/>
      <c r="OGZ5" s="72"/>
      <c r="OHA5" s="72"/>
      <c r="OHB5" s="72"/>
      <c r="OHC5" s="72"/>
      <c r="OHD5" s="72"/>
      <c r="OHE5" s="72"/>
      <c r="OHF5" s="72"/>
      <c r="OHG5" s="72"/>
      <c r="OHH5" s="72"/>
      <c r="OHI5" s="72"/>
      <c r="OHJ5" s="72"/>
      <c r="OHK5" s="72"/>
      <c r="OHL5" s="72"/>
      <c r="OHM5" s="72"/>
      <c r="OHN5" s="72"/>
      <c r="OHO5" s="72"/>
      <c r="OHP5" s="72"/>
      <c r="OHQ5" s="72"/>
      <c r="OHR5" s="72"/>
      <c r="OHS5" s="72"/>
      <c r="OHT5" s="72"/>
      <c r="OHU5" s="72"/>
      <c r="OHV5" s="72"/>
      <c r="OHW5" s="72"/>
      <c r="OHX5" s="72"/>
      <c r="OHY5" s="72"/>
      <c r="OHZ5" s="72"/>
      <c r="OIA5" s="72"/>
      <c r="OIB5" s="72"/>
      <c r="OIC5" s="72"/>
      <c r="OID5" s="72"/>
      <c r="OIE5" s="72"/>
      <c r="OIF5" s="72"/>
      <c r="OIG5" s="72"/>
      <c r="OIH5" s="72"/>
      <c r="OII5" s="72"/>
      <c r="OIJ5" s="72"/>
      <c r="OIK5" s="72"/>
      <c r="OIL5" s="72"/>
      <c r="OIM5" s="72"/>
      <c r="OIN5" s="72"/>
      <c r="OIO5" s="72"/>
      <c r="OIP5" s="72"/>
      <c r="OIQ5" s="72"/>
      <c r="OIR5" s="72"/>
      <c r="OIS5" s="72"/>
      <c r="OIT5" s="72"/>
      <c r="OIU5" s="72"/>
      <c r="OIV5" s="72"/>
      <c r="OIW5" s="72"/>
      <c r="OIX5" s="72"/>
      <c r="OIY5" s="72"/>
      <c r="OIZ5" s="72"/>
      <c r="OJA5" s="72"/>
      <c r="OJB5" s="72"/>
      <c r="OJC5" s="72"/>
      <c r="OJD5" s="72"/>
      <c r="OJE5" s="72"/>
      <c r="OJF5" s="72"/>
      <c r="OJG5" s="72"/>
      <c r="OJH5" s="72"/>
      <c r="OJI5" s="72"/>
      <c r="OJJ5" s="72"/>
      <c r="OJK5" s="72"/>
      <c r="OJL5" s="72"/>
      <c r="OJM5" s="72"/>
      <c r="OJN5" s="72"/>
      <c r="OJO5" s="72"/>
      <c r="OJP5" s="72"/>
      <c r="OJQ5" s="72"/>
      <c r="OJR5" s="72"/>
      <c r="OJS5" s="72"/>
      <c r="OJT5" s="72"/>
      <c r="OJU5" s="72"/>
      <c r="OJV5" s="72"/>
      <c r="OJW5" s="72"/>
      <c r="OJX5" s="72"/>
      <c r="OJY5" s="72"/>
      <c r="OJZ5" s="72"/>
      <c r="OKA5" s="72"/>
      <c r="OKB5" s="72"/>
      <c r="OKC5" s="72"/>
      <c r="OKD5" s="72"/>
      <c r="OKE5" s="72"/>
      <c r="OKF5" s="72"/>
      <c r="OKG5" s="72"/>
      <c r="OKH5" s="72"/>
      <c r="OKI5" s="72"/>
      <c r="OKJ5" s="72"/>
      <c r="OKK5" s="72"/>
      <c r="OKL5" s="72"/>
      <c r="OKM5" s="72"/>
      <c r="OKN5" s="72"/>
      <c r="OKO5" s="72"/>
      <c r="OKP5" s="72"/>
      <c r="OKQ5" s="72"/>
      <c r="OKR5" s="72"/>
      <c r="OKS5" s="72"/>
      <c r="OKT5" s="72"/>
      <c r="OKU5" s="72"/>
      <c r="OKV5" s="72"/>
      <c r="OKW5" s="72"/>
      <c r="OKX5" s="72"/>
      <c r="OKY5" s="72"/>
      <c r="OKZ5" s="72"/>
      <c r="OLA5" s="72"/>
      <c r="OLB5" s="72"/>
      <c r="OLC5" s="72"/>
      <c r="OLD5" s="72"/>
      <c r="OLE5" s="72"/>
      <c r="OLF5" s="72"/>
      <c r="OLG5" s="72"/>
      <c r="OLH5" s="72"/>
      <c r="OLI5" s="72"/>
      <c r="OLJ5" s="72"/>
      <c r="OLK5" s="72"/>
      <c r="OLL5" s="72"/>
      <c r="OLM5" s="72"/>
      <c r="OLN5" s="72"/>
      <c r="OLO5" s="72"/>
      <c r="OLP5" s="72"/>
      <c r="OLQ5" s="72"/>
      <c r="OLR5" s="72"/>
      <c r="OLS5" s="72"/>
      <c r="OLT5" s="72"/>
      <c r="OLU5" s="72"/>
      <c r="OLV5" s="72"/>
      <c r="OLW5" s="72"/>
      <c r="OLX5" s="72"/>
      <c r="OLY5" s="72"/>
      <c r="OLZ5" s="72"/>
      <c r="OMA5" s="72"/>
      <c r="OMB5" s="72"/>
      <c r="OMC5" s="72"/>
      <c r="OMD5" s="72"/>
      <c r="OME5" s="72"/>
      <c r="OMF5" s="72"/>
      <c r="OMG5" s="72"/>
      <c r="OMH5" s="72"/>
      <c r="OMI5" s="72"/>
      <c r="OMJ5" s="72"/>
      <c r="OMK5" s="72"/>
      <c r="OML5" s="72"/>
      <c r="OMM5" s="72"/>
      <c r="OMN5" s="72"/>
      <c r="OMO5" s="72"/>
      <c r="OMP5" s="72"/>
      <c r="OMQ5" s="72"/>
      <c r="OMR5" s="72"/>
      <c r="OMS5" s="72"/>
      <c r="OMT5" s="72"/>
      <c r="OMU5" s="72"/>
      <c r="OMV5" s="72"/>
      <c r="OMW5" s="72"/>
      <c r="OMX5" s="72"/>
      <c r="OMY5" s="72"/>
      <c r="OMZ5" s="72"/>
      <c r="ONA5" s="72"/>
      <c r="ONB5" s="72"/>
      <c r="ONC5" s="72"/>
      <c r="OND5" s="72"/>
      <c r="ONE5" s="72"/>
      <c r="ONF5" s="72"/>
      <c r="ONG5" s="72"/>
      <c r="ONH5" s="72"/>
      <c r="ONI5" s="72"/>
      <c r="ONJ5" s="72"/>
      <c r="ONK5" s="72"/>
      <c r="ONL5" s="72"/>
      <c r="ONM5" s="72"/>
      <c r="ONN5" s="72"/>
      <c r="ONO5" s="72"/>
      <c r="ONP5" s="72"/>
      <c r="ONQ5" s="72"/>
      <c r="ONR5" s="72"/>
      <c r="ONS5" s="72"/>
      <c r="ONT5" s="72"/>
      <c r="ONU5" s="72"/>
      <c r="ONV5" s="72"/>
      <c r="ONW5" s="72"/>
      <c r="ONX5" s="72"/>
      <c r="ONY5" s="72"/>
      <c r="ONZ5" s="72"/>
      <c r="OOA5" s="72"/>
      <c r="OOB5" s="72"/>
      <c r="OOC5" s="72"/>
      <c r="OOD5" s="72"/>
      <c r="OOE5" s="72"/>
      <c r="OOF5" s="72"/>
      <c r="OOG5" s="72"/>
      <c r="OOH5" s="72"/>
      <c r="OOI5" s="72"/>
      <c r="OOJ5" s="72"/>
      <c r="OOK5" s="72"/>
      <c r="OOL5" s="72"/>
      <c r="OOM5" s="72"/>
      <c r="OON5" s="72"/>
      <c r="OOO5" s="72"/>
      <c r="OOP5" s="72"/>
      <c r="OOQ5" s="72"/>
      <c r="OOR5" s="72"/>
      <c r="OOS5" s="72"/>
      <c r="OOT5" s="72"/>
      <c r="OOU5" s="72"/>
      <c r="OOV5" s="72"/>
      <c r="OOW5" s="72"/>
      <c r="OOX5" s="72"/>
      <c r="OOY5" s="72"/>
      <c r="OOZ5" s="72"/>
      <c r="OPA5" s="72"/>
      <c r="OPB5" s="72"/>
      <c r="OPC5" s="72"/>
      <c r="OPD5" s="72"/>
      <c r="OPE5" s="72"/>
      <c r="OPF5" s="72"/>
      <c r="OPG5" s="72"/>
      <c r="OPH5" s="72"/>
      <c r="OPI5" s="72"/>
      <c r="OPJ5" s="72"/>
      <c r="OPK5" s="72"/>
      <c r="OPL5" s="72"/>
      <c r="OPM5" s="72"/>
      <c r="OPN5" s="72"/>
      <c r="OPO5" s="72"/>
      <c r="OPP5" s="72"/>
      <c r="OPQ5" s="72"/>
      <c r="OPR5" s="72"/>
      <c r="OPS5" s="72"/>
      <c r="OPT5" s="72"/>
      <c r="OPU5" s="72"/>
      <c r="OPV5" s="72"/>
      <c r="OPW5" s="72"/>
      <c r="OPX5" s="72"/>
      <c r="OPY5" s="72"/>
      <c r="OPZ5" s="72"/>
      <c r="OQA5" s="72"/>
      <c r="OQB5" s="72"/>
      <c r="OQC5" s="72"/>
      <c r="OQD5" s="72"/>
      <c r="OQE5" s="72"/>
      <c r="OQF5" s="72"/>
      <c r="OQG5" s="72"/>
      <c r="OQH5" s="72"/>
      <c r="OQI5" s="72"/>
      <c r="OQJ5" s="72"/>
      <c r="OQK5" s="72"/>
      <c r="OQL5" s="72"/>
      <c r="OQM5" s="72"/>
      <c r="OQN5" s="72"/>
      <c r="OQO5" s="72"/>
      <c r="OQP5" s="72"/>
      <c r="OQQ5" s="72"/>
      <c r="OQR5" s="72"/>
      <c r="OQS5" s="72"/>
      <c r="OQT5" s="72"/>
      <c r="OQU5" s="72"/>
      <c r="OQV5" s="72"/>
      <c r="OQW5" s="72"/>
      <c r="OQX5" s="72"/>
      <c r="OQY5" s="72"/>
      <c r="OQZ5" s="72"/>
      <c r="ORA5" s="72"/>
      <c r="ORB5" s="72"/>
      <c r="ORC5" s="72"/>
      <c r="ORD5" s="72"/>
      <c r="ORE5" s="72"/>
      <c r="ORF5" s="72"/>
      <c r="ORG5" s="72"/>
      <c r="ORH5" s="72"/>
      <c r="ORI5" s="72"/>
      <c r="ORJ5" s="72"/>
      <c r="ORK5" s="72"/>
      <c r="ORL5" s="72"/>
      <c r="ORM5" s="72"/>
      <c r="ORN5" s="72"/>
      <c r="ORO5" s="72"/>
      <c r="ORP5" s="72"/>
      <c r="ORQ5" s="72"/>
      <c r="ORR5" s="72"/>
      <c r="ORS5" s="72"/>
      <c r="ORT5" s="72"/>
      <c r="ORU5" s="72"/>
      <c r="ORV5" s="72"/>
      <c r="ORW5" s="72"/>
      <c r="ORX5" s="72"/>
      <c r="ORY5" s="72"/>
      <c r="ORZ5" s="72"/>
      <c r="OSA5" s="72"/>
      <c r="OSB5" s="72"/>
      <c r="OSC5" s="72"/>
      <c r="OSD5" s="72"/>
      <c r="OSE5" s="72"/>
      <c r="OSF5" s="72"/>
      <c r="OSG5" s="72"/>
      <c r="OSH5" s="72"/>
      <c r="OSI5" s="72"/>
      <c r="OSJ5" s="72"/>
      <c r="OSK5" s="72"/>
      <c r="OSL5" s="72"/>
      <c r="OSM5" s="72"/>
      <c r="OSN5" s="72"/>
      <c r="OSO5" s="72"/>
      <c r="OSP5" s="72"/>
      <c r="OSQ5" s="72"/>
      <c r="OSR5" s="72"/>
      <c r="OSS5" s="72"/>
      <c r="OST5" s="72"/>
      <c r="OSU5" s="72"/>
      <c r="OSV5" s="72"/>
      <c r="OSW5" s="72"/>
      <c r="OSX5" s="72"/>
      <c r="OSY5" s="72"/>
      <c r="OSZ5" s="72"/>
      <c r="OTA5" s="72"/>
      <c r="OTB5" s="72"/>
      <c r="OTC5" s="72"/>
      <c r="OTD5" s="72"/>
      <c r="OTE5" s="72"/>
      <c r="OTF5" s="72"/>
      <c r="OTG5" s="72"/>
      <c r="OTH5" s="72"/>
      <c r="OTI5" s="72"/>
      <c r="OTJ5" s="72"/>
      <c r="OTK5" s="72"/>
      <c r="OTL5" s="72"/>
      <c r="OTM5" s="72"/>
      <c r="OTN5" s="72"/>
      <c r="OTO5" s="72"/>
      <c r="OTP5" s="72"/>
      <c r="OTQ5" s="72"/>
      <c r="OTR5" s="72"/>
      <c r="OTS5" s="72"/>
      <c r="OTT5" s="72"/>
      <c r="OTU5" s="72"/>
      <c r="OTV5" s="72"/>
      <c r="OTW5" s="72"/>
      <c r="OTX5" s="72"/>
      <c r="OTY5" s="72"/>
      <c r="OTZ5" s="72"/>
      <c r="OUA5" s="72"/>
      <c r="OUB5" s="72"/>
      <c r="OUC5" s="72"/>
      <c r="OUD5" s="72"/>
      <c r="OUE5" s="72"/>
      <c r="OUF5" s="72"/>
      <c r="OUG5" s="72"/>
      <c r="OUH5" s="72"/>
      <c r="OUI5" s="72"/>
      <c r="OUJ5" s="72"/>
      <c r="OUK5" s="72"/>
      <c r="OUL5" s="72"/>
      <c r="OUM5" s="72"/>
      <c r="OUN5" s="72"/>
      <c r="OUO5" s="72"/>
      <c r="OUP5" s="72"/>
      <c r="OUQ5" s="72"/>
      <c r="OUR5" s="72"/>
      <c r="OUS5" s="72"/>
      <c r="OUT5" s="72"/>
      <c r="OUU5" s="72"/>
      <c r="OUV5" s="72"/>
      <c r="OUW5" s="72"/>
      <c r="OUX5" s="72"/>
      <c r="OUY5" s="72"/>
      <c r="OUZ5" s="72"/>
      <c r="OVA5" s="72"/>
      <c r="OVB5" s="72"/>
      <c r="OVC5" s="72"/>
      <c r="OVD5" s="72"/>
      <c r="OVE5" s="72"/>
      <c r="OVF5" s="72"/>
      <c r="OVG5" s="72"/>
      <c r="OVH5" s="72"/>
      <c r="OVI5" s="72"/>
      <c r="OVJ5" s="72"/>
      <c r="OVK5" s="72"/>
      <c r="OVL5" s="72"/>
      <c r="OVM5" s="72"/>
      <c r="OVN5" s="72"/>
      <c r="OVO5" s="72"/>
      <c r="OVP5" s="72"/>
      <c r="OVQ5" s="72"/>
      <c r="OVR5" s="72"/>
      <c r="OVS5" s="72"/>
      <c r="OVT5" s="72"/>
      <c r="OVU5" s="72"/>
      <c r="OVV5" s="72"/>
      <c r="OVW5" s="72"/>
      <c r="OVX5" s="72"/>
      <c r="OVY5" s="72"/>
      <c r="OVZ5" s="72"/>
      <c r="OWA5" s="72"/>
      <c r="OWB5" s="72"/>
      <c r="OWC5" s="72"/>
      <c r="OWD5" s="72"/>
      <c r="OWE5" s="72"/>
      <c r="OWF5" s="72"/>
      <c r="OWG5" s="72"/>
      <c r="OWH5" s="72"/>
      <c r="OWI5" s="72"/>
      <c r="OWJ5" s="72"/>
      <c r="OWK5" s="72"/>
      <c r="OWL5" s="72"/>
      <c r="OWM5" s="72"/>
      <c r="OWN5" s="72"/>
      <c r="OWO5" s="72"/>
      <c r="OWP5" s="72"/>
      <c r="OWQ5" s="72"/>
      <c r="OWR5" s="72"/>
      <c r="OWS5" s="72"/>
      <c r="OWT5" s="72"/>
      <c r="OWU5" s="72"/>
      <c r="OWV5" s="72"/>
      <c r="OWW5" s="72"/>
      <c r="OWX5" s="72"/>
      <c r="OWY5" s="72"/>
      <c r="OWZ5" s="72"/>
      <c r="OXA5" s="72"/>
      <c r="OXB5" s="72"/>
      <c r="OXC5" s="72"/>
      <c r="OXD5" s="72"/>
      <c r="OXE5" s="72"/>
      <c r="OXF5" s="72"/>
      <c r="OXG5" s="72"/>
      <c r="OXH5" s="72"/>
      <c r="OXI5" s="72"/>
      <c r="OXJ5" s="72"/>
      <c r="OXK5" s="72"/>
      <c r="OXL5" s="72"/>
      <c r="OXM5" s="72"/>
      <c r="OXN5" s="72"/>
      <c r="OXO5" s="72"/>
      <c r="OXP5" s="72"/>
      <c r="OXQ5" s="72"/>
      <c r="OXR5" s="72"/>
      <c r="OXS5" s="72"/>
      <c r="OXT5" s="72"/>
      <c r="OXU5" s="72"/>
      <c r="OXV5" s="72"/>
      <c r="OXW5" s="72"/>
      <c r="OXX5" s="72"/>
      <c r="OXY5" s="72"/>
      <c r="OXZ5" s="72"/>
      <c r="OYA5" s="72"/>
      <c r="OYB5" s="72"/>
      <c r="OYC5" s="72"/>
      <c r="OYD5" s="72"/>
      <c r="OYE5" s="72"/>
      <c r="OYF5" s="72"/>
      <c r="OYG5" s="72"/>
      <c r="OYH5" s="72"/>
      <c r="OYI5" s="72"/>
      <c r="OYJ5" s="72"/>
      <c r="OYK5" s="72"/>
      <c r="OYL5" s="72"/>
      <c r="OYM5" s="72"/>
      <c r="OYN5" s="72"/>
      <c r="OYO5" s="72"/>
      <c r="OYP5" s="72"/>
      <c r="OYQ5" s="72"/>
      <c r="OYR5" s="72"/>
      <c r="OYS5" s="72"/>
      <c r="OYT5" s="72"/>
      <c r="OYU5" s="72"/>
      <c r="OYV5" s="72"/>
      <c r="OYW5" s="72"/>
      <c r="OYX5" s="72"/>
      <c r="OYY5" s="72"/>
      <c r="OYZ5" s="72"/>
      <c r="OZA5" s="72"/>
      <c r="OZB5" s="72"/>
      <c r="OZC5" s="72"/>
      <c r="OZD5" s="72"/>
      <c r="OZE5" s="72"/>
      <c r="OZF5" s="72"/>
      <c r="OZG5" s="72"/>
      <c r="OZH5" s="72"/>
      <c r="OZI5" s="72"/>
      <c r="OZJ5" s="72"/>
      <c r="OZK5" s="72"/>
      <c r="OZL5" s="72"/>
      <c r="OZM5" s="72"/>
      <c r="OZN5" s="72"/>
      <c r="OZO5" s="72"/>
      <c r="OZP5" s="72"/>
      <c r="OZQ5" s="72"/>
      <c r="OZR5" s="72"/>
      <c r="OZS5" s="72"/>
      <c r="OZT5" s="72"/>
      <c r="OZU5" s="72"/>
      <c r="OZV5" s="72"/>
      <c r="OZW5" s="72"/>
      <c r="OZX5" s="72"/>
      <c r="OZY5" s="72"/>
      <c r="OZZ5" s="72"/>
      <c r="PAA5" s="72"/>
      <c r="PAB5" s="72"/>
      <c r="PAC5" s="72"/>
      <c r="PAD5" s="72"/>
      <c r="PAE5" s="72"/>
      <c r="PAF5" s="72"/>
      <c r="PAG5" s="72"/>
      <c r="PAH5" s="72"/>
      <c r="PAI5" s="72"/>
      <c r="PAJ5" s="72"/>
      <c r="PAK5" s="72"/>
      <c r="PAL5" s="72"/>
      <c r="PAM5" s="72"/>
      <c r="PAN5" s="72"/>
      <c r="PAO5" s="72"/>
      <c r="PAP5" s="72"/>
      <c r="PAQ5" s="72"/>
      <c r="PAR5" s="72"/>
      <c r="PAS5" s="72"/>
      <c r="PAT5" s="72"/>
      <c r="PAU5" s="72"/>
      <c r="PAV5" s="72"/>
      <c r="PAW5" s="72"/>
      <c r="PAX5" s="72"/>
      <c r="PAY5" s="72"/>
      <c r="PAZ5" s="72"/>
      <c r="PBA5" s="72"/>
      <c r="PBB5" s="72"/>
      <c r="PBC5" s="72"/>
      <c r="PBD5" s="72"/>
      <c r="PBE5" s="72"/>
      <c r="PBF5" s="72"/>
      <c r="PBG5" s="72"/>
      <c r="PBH5" s="72"/>
      <c r="PBI5" s="72"/>
      <c r="PBJ5" s="72"/>
      <c r="PBK5" s="72"/>
      <c r="PBL5" s="72"/>
      <c r="PBM5" s="72"/>
      <c r="PBN5" s="72"/>
      <c r="PBO5" s="72"/>
      <c r="PBP5" s="72"/>
      <c r="PBQ5" s="72"/>
      <c r="PBR5" s="72"/>
      <c r="PBS5" s="72"/>
      <c r="PBT5" s="72"/>
      <c r="PBU5" s="72"/>
      <c r="PBV5" s="72"/>
      <c r="PBW5" s="72"/>
      <c r="PBX5" s="72"/>
      <c r="PBY5" s="72"/>
      <c r="PBZ5" s="72"/>
      <c r="PCA5" s="72"/>
      <c r="PCB5" s="72"/>
      <c r="PCC5" s="72"/>
      <c r="PCD5" s="72"/>
      <c r="PCE5" s="72"/>
      <c r="PCF5" s="72"/>
      <c r="PCG5" s="72"/>
      <c r="PCH5" s="72"/>
      <c r="PCI5" s="72"/>
      <c r="PCJ5" s="72"/>
      <c r="PCK5" s="72"/>
      <c r="PCL5" s="72"/>
      <c r="PCM5" s="72"/>
      <c r="PCN5" s="72"/>
      <c r="PCO5" s="72"/>
      <c r="PCP5" s="72"/>
      <c r="PCQ5" s="72"/>
      <c r="PCR5" s="72"/>
      <c r="PCS5" s="72"/>
      <c r="PCT5" s="72"/>
      <c r="PCU5" s="72"/>
      <c r="PCV5" s="72"/>
      <c r="PCW5" s="72"/>
      <c r="PCX5" s="72"/>
      <c r="PCY5" s="72"/>
      <c r="PCZ5" s="72"/>
      <c r="PDA5" s="72"/>
      <c r="PDB5" s="72"/>
      <c r="PDC5" s="72"/>
      <c r="PDD5" s="72"/>
      <c r="PDE5" s="72"/>
      <c r="PDF5" s="72"/>
      <c r="PDG5" s="72"/>
      <c r="PDH5" s="72"/>
      <c r="PDI5" s="72"/>
      <c r="PDJ5" s="72"/>
      <c r="PDK5" s="72"/>
      <c r="PDL5" s="72"/>
      <c r="PDM5" s="72"/>
      <c r="PDN5" s="72"/>
      <c r="PDO5" s="72"/>
      <c r="PDP5" s="72"/>
      <c r="PDQ5" s="72"/>
      <c r="PDR5" s="72"/>
      <c r="PDS5" s="72"/>
      <c r="PDT5" s="72"/>
      <c r="PDU5" s="72"/>
      <c r="PDV5" s="72"/>
      <c r="PDW5" s="72"/>
      <c r="PDX5" s="72"/>
      <c r="PDY5" s="72"/>
      <c r="PDZ5" s="72"/>
      <c r="PEA5" s="72"/>
      <c r="PEB5" s="72"/>
      <c r="PEC5" s="72"/>
      <c r="PED5" s="72"/>
      <c r="PEE5" s="72"/>
      <c r="PEF5" s="72"/>
      <c r="PEG5" s="72"/>
      <c r="PEH5" s="72"/>
      <c r="PEI5" s="72"/>
      <c r="PEJ5" s="72"/>
      <c r="PEK5" s="72"/>
      <c r="PEL5" s="72"/>
      <c r="PEM5" s="72"/>
      <c r="PEN5" s="72"/>
      <c r="PEO5" s="72"/>
      <c r="PEP5" s="72"/>
      <c r="PEQ5" s="72"/>
      <c r="PER5" s="72"/>
      <c r="PES5" s="72"/>
      <c r="PET5" s="72"/>
      <c r="PEU5" s="72"/>
      <c r="PEV5" s="72"/>
      <c r="PEW5" s="72"/>
      <c r="PEX5" s="72"/>
      <c r="PEY5" s="72"/>
      <c r="PEZ5" s="72"/>
      <c r="PFA5" s="72"/>
      <c r="PFB5" s="72"/>
      <c r="PFC5" s="72"/>
      <c r="PFD5" s="72"/>
      <c r="PFE5" s="72"/>
      <c r="PFF5" s="72"/>
      <c r="PFG5" s="72"/>
      <c r="PFH5" s="72"/>
      <c r="PFI5" s="72"/>
      <c r="PFJ5" s="72"/>
      <c r="PFK5" s="72"/>
      <c r="PFL5" s="72"/>
      <c r="PFM5" s="72"/>
      <c r="PFN5" s="72"/>
      <c r="PFO5" s="72"/>
      <c r="PFP5" s="72"/>
      <c r="PFQ5" s="72"/>
      <c r="PFR5" s="72"/>
      <c r="PFS5" s="72"/>
      <c r="PFT5" s="72"/>
      <c r="PFU5" s="72"/>
      <c r="PFV5" s="72"/>
      <c r="PFW5" s="72"/>
      <c r="PFX5" s="72"/>
      <c r="PFY5" s="72"/>
      <c r="PFZ5" s="72"/>
      <c r="PGA5" s="72"/>
      <c r="PGB5" s="72"/>
      <c r="PGC5" s="72"/>
      <c r="PGD5" s="72"/>
      <c r="PGE5" s="72"/>
      <c r="PGF5" s="72"/>
      <c r="PGG5" s="72"/>
      <c r="PGH5" s="72"/>
      <c r="PGI5" s="72"/>
      <c r="PGJ5" s="72"/>
      <c r="PGK5" s="72"/>
      <c r="PGL5" s="72"/>
      <c r="PGM5" s="72"/>
      <c r="PGN5" s="72"/>
      <c r="PGO5" s="72"/>
      <c r="PGP5" s="72"/>
      <c r="PGQ5" s="72"/>
      <c r="PGR5" s="72"/>
      <c r="PGS5" s="72"/>
      <c r="PGT5" s="72"/>
      <c r="PGU5" s="72"/>
      <c r="PGV5" s="72"/>
      <c r="PGW5" s="72"/>
      <c r="PGX5" s="72"/>
      <c r="PGY5" s="72"/>
      <c r="PGZ5" s="72"/>
      <c r="PHA5" s="72"/>
      <c r="PHB5" s="72"/>
      <c r="PHC5" s="72"/>
      <c r="PHD5" s="72"/>
      <c r="PHE5" s="72"/>
      <c r="PHF5" s="72"/>
      <c r="PHG5" s="72"/>
      <c r="PHH5" s="72"/>
      <c r="PHI5" s="72"/>
      <c r="PHJ5" s="72"/>
      <c r="PHK5" s="72"/>
      <c r="PHL5" s="72"/>
      <c r="PHM5" s="72"/>
      <c r="PHN5" s="72"/>
      <c r="PHO5" s="72"/>
      <c r="PHP5" s="72"/>
      <c r="PHQ5" s="72"/>
      <c r="PHR5" s="72"/>
      <c r="PHS5" s="72"/>
      <c r="PHT5" s="72"/>
      <c r="PHU5" s="72"/>
      <c r="PHV5" s="72"/>
      <c r="PHW5" s="72"/>
      <c r="PHX5" s="72"/>
      <c r="PHY5" s="72"/>
      <c r="PHZ5" s="72"/>
      <c r="PIA5" s="72"/>
      <c r="PIB5" s="72"/>
      <c r="PIC5" s="72"/>
      <c r="PID5" s="72"/>
      <c r="PIE5" s="72"/>
      <c r="PIF5" s="72"/>
      <c r="PIG5" s="72"/>
      <c r="PIH5" s="72"/>
      <c r="PII5" s="72"/>
      <c r="PIJ5" s="72"/>
      <c r="PIK5" s="72"/>
      <c r="PIL5" s="72"/>
      <c r="PIM5" s="72"/>
      <c r="PIN5" s="72"/>
      <c r="PIO5" s="72"/>
      <c r="PIP5" s="72"/>
      <c r="PIQ5" s="72"/>
      <c r="PIR5" s="72"/>
      <c r="PIS5" s="72"/>
      <c r="PIT5" s="72"/>
      <c r="PIU5" s="72"/>
      <c r="PIV5" s="72"/>
      <c r="PIW5" s="72"/>
      <c r="PIX5" s="72"/>
      <c r="PIY5" s="72"/>
      <c r="PIZ5" s="72"/>
      <c r="PJA5" s="72"/>
      <c r="PJB5" s="72"/>
      <c r="PJC5" s="72"/>
      <c r="PJD5" s="72"/>
      <c r="PJE5" s="72"/>
      <c r="PJF5" s="72"/>
      <c r="PJG5" s="72"/>
      <c r="PJH5" s="72"/>
      <c r="PJI5" s="72"/>
      <c r="PJJ5" s="72"/>
      <c r="PJK5" s="72"/>
      <c r="PJL5" s="72"/>
      <c r="PJM5" s="72"/>
      <c r="PJN5" s="72"/>
      <c r="PJO5" s="72"/>
      <c r="PJP5" s="72"/>
      <c r="PJQ5" s="72"/>
      <c r="PJR5" s="72"/>
      <c r="PJS5" s="72"/>
      <c r="PJT5" s="72"/>
      <c r="PJU5" s="72"/>
      <c r="PJV5" s="72"/>
      <c r="PJW5" s="72"/>
      <c r="PJX5" s="72"/>
      <c r="PJY5" s="72"/>
      <c r="PJZ5" s="72"/>
      <c r="PKA5" s="72"/>
      <c r="PKB5" s="72"/>
      <c r="PKC5" s="72"/>
      <c r="PKD5" s="72"/>
      <c r="PKE5" s="72"/>
      <c r="PKF5" s="72"/>
      <c r="PKG5" s="72"/>
      <c r="PKH5" s="72"/>
      <c r="PKI5" s="72"/>
      <c r="PKJ5" s="72"/>
      <c r="PKK5" s="72"/>
      <c r="PKL5" s="72"/>
      <c r="PKM5" s="72"/>
      <c r="PKN5" s="72"/>
      <c r="PKO5" s="72"/>
      <c r="PKP5" s="72"/>
      <c r="PKQ5" s="72"/>
      <c r="PKR5" s="72"/>
      <c r="PKS5" s="72"/>
      <c r="PKT5" s="72"/>
      <c r="PKU5" s="72"/>
      <c r="PKV5" s="72"/>
      <c r="PKW5" s="72"/>
      <c r="PKX5" s="72"/>
      <c r="PKY5" s="72"/>
      <c r="PKZ5" s="72"/>
      <c r="PLA5" s="72"/>
      <c r="PLB5" s="72"/>
      <c r="PLC5" s="72"/>
      <c r="PLD5" s="72"/>
      <c r="PLE5" s="72"/>
      <c r="PLF5" s="72"/>
      <c r="PLG5" s="72"/>
      <c r="PLH5" s="72"/>
      <c r="PLI5" s="72"/>
      <c r="PLJ5" s="72"/>
      <c r="PLK5" s="72"/>
      <c r="PLL5" s="72"/>
      <c r="PLM5" s="72"/>
      <c r="PLN5" s="72"/>
      <c r="PLO5" s="72"/>
      <c r="PLP5" s="72"/>
      <c r="PLQ5" s="72"/>
      <c r="PLR5" s="72"/>
      <c r="PLS5" s="72"/>
      <c r="PLT5" s="72"/>
      <c r="PLU5" s="72"/>
      <c r="PLV5" s="72"/>
      <c r="PLW5" s="72"/>
      <c r="PLX5" s="72"/>
      <c r="PLY5" s="72"/>
      <c r="PLZ5" s="72"/>
      <c r="PMA5" s="72"/>
      <c r="PMB5" s="72"/>
      <c r="PMC5" s="72"/>
      <c r="PMD5" s="72"/>
      <c r="PME5" s="72"/>
      <c r="PMF5" s="72"/>
      <c r="PMG5" s="72"/>
      <c r="PMH5" s="72"/>
      <c r="PMI5" s="72"/>
      <c r="PMJ5" s="72"/>
      <c r="PMK5" s="72"/>
      <c r="PML5" s="72"/>
      <c r="PMM5" s="72"/>
      <c r="PMN5" s="72"/>
      <c r="PMO5" s="72"/>
      <c r="PMP5" s="72"/>
      <c r="PMQ5" s="72"/>
      <c r="PMR5" s="72"/>
      <c r="PMS5" s="72"/>
      <c r="PMT5" s="72"/>
      <c r="PMU5" s="72"/>
      <c r="PMV5" s="72"/>
      <c r="PMW5" s="72"/>
      <c r="PMX5" s="72"/>
      <c r="PMY5" s="72"/>
      <c r="PMZ5" s="72"/>
      <c r="PNA5" s="72"/>
      <c r="PNB5" s="72"/>
      <c r="PNC5" s="72"/>
      <c r="PND5" s="72"/>
      <c r="PNE5" s="72"/>
      <c r="PNF5" s="72"/>
      <c r="PNG5" s="72"/>
      <c r="PNH5" s="72"/>
      <c r="PNI5" s="72"/>
      <c r="PNJ5" s="72"/>
      <c r="PNK5" s="72"/>
      <c r="PNL5" s="72"/>
      <c r="PNM5" s="72"/>
      <c r="PNN5" s="72"/>
      <c r="PNO5" s="72"/>
      <c r="PNP5" s="72"/>
      <c r="PNQ5" s="72"/>
      <c r="PNR5" s="72"/>
      <c r="PNS5" s="72"/>
      <c r="PNT5" s="72"/>
      <c r="PNU5" s="72"/>
      <c r="PNV5" s="72"/>
      <c r="PNW5" s="72"/>
      <c r="PNX5" s="72"/>
      <c r="PNY5" s="72"/>
      <c r="PNZ5" s="72"/>
      <c r="POA5" s="72"/>
      <c r="POB5" s="72"/>
      <c r="POC5" s="72"/>
      <c r="POD5" s="72"/>
      <c r="POE5" s="72"/>
      <c r="POF5" s="72"/>
      <c r="POG5" s="72"/>
      <c r="POH5" s="72"/>
      <c r="POI5" s="72"/>
      <c r="POJ5" s="72"/>
      <c r="POK5" s="72"/>
      <c r="POL5" s="72"/>
      <c r="POM5" s="72"/>
      <c r="PON5" s="72"/>
      <c r="POO5" s="72"/>
      <c r="POP5" s="72"/>
      <c r="POQ5" s="72"/>
      <c r="POR5" s="72"/>
      <c r="POS5" s="72"/>
      <c r="POT5" s="72"/>
      <c r="POU5" s="72"/>
      <c r="POV5" s="72"/>
      <c r="POW5" s="72"/>
      <c r="POX5" s="72"/>
      <c r="POY5" s="72"/>
      <c r="POZ5" s="72"/>
      <c r="PPA5" s="72"/>
      <c r="PPB5" s="72"/>
      <c r="PPC5" s="72"/>
      <c r="PPD5" s="72"/>
      <c r="PPE5" s="72"/>
      <c r="PPF5" s="72"/>
      <c r="PPG5" s="72"/>
      <c r="PPH5" s="72"/>
      <c r="PPI5" s="72"/>
      <c r="PPJ5" s="72"/>
      <c r="PPK5" s="72"/>
      <c r="PPL5" s="72"/>
      <c r="PPM5" s="72"/>
      <c r="PPN5" s="72"/>
      <c r="PPO5" s="72"/>
      <c r="PPP5" s="72"/>
      <c r="PPQ5" s="72"/>
      <c r="PPR5" s="72"/>
      <c r="PPS5" s="72"/>
      <c r="PPT5" s="72"/>
      <c r="PPU5" s="72"/>
      <c r="PPV5" s="72"/>
      <c r="PPW5" s="72"/>
      <c r="PPX5" s="72"/>
      <c r="PPY5" s="72"/>
      <c r="PPZ5" s="72"/>
      <c r="PQA5" s="72"/>
      <c r="PQB5" s="72"/>
      <c r="PQC5" s="72"/>
      <c r="PQD5" s="72"/>
      <c r="PQE5" s="72"/>
      <c r="PQF5" s="72"/>
      <c r="PQG5" s="72"/>
      <c r="PQH5" s="72"/>
      <c r="PQI5" s="72"/>
      <c r="PQJ5" s="72"/>
      <c r="PQK5" s="72"/>
      <c r="PQL5" s="72"/>
      <c r="PQM5" s="72"/>
      <c r="PQN5" s="72"/>
      <c r="PQO5" s="72"/>
      <c r="PQP5" s="72"/>
      <c r="PQQ5" s="72"/>
      <c r="PQR5" s="72"/>
      <c r="PQS5" s="72"/>
      <c r="PQT5" s="72"/>
      <c r="PQU5" s="72"/>
      <c r="PQV5" s="72"/>
      <c r="PQW5" s="72"/>
      <c r="PQX5" s="72"/>
      <c r="PQY5" s="72"/>
      <c r="PQZ5" s="72"/>
      <c r="PRA5" s="72"/>
      <c r="PRB5" s="72"/>
      <c r="PRC5" s="72"/>
      <c r="PRD5" s="72"/>
      <c r="PRE5" s="72"/>
      <c r="PRF5" s="72"/>
      <c r="PRG5" s="72"/>
      <c r="PRH5" s="72"/>
      <c r="PRI5" s="72"/>
      <c r="PRJ5" s="72"/>
      <c r="PRK5" s="72"/>
      <c r="PRL5" s="72"/>
      <c r="PRM5" s="72"/>
      <c r="PRN5" s="72"/>
      <c r="PRO5" s="72"/>
      <c r="PRP5" s="72"/>
      <c r="PRQ5" s="72"/>
      <c r="PRR5" s="72"/>
      <c r="PRS5" s="72"/>
      <c r="PRT5" s="72"/>
      <c r="PRU5" s="72"/>
      <c r="PRV5" s="72"/>
      <c r="PRW5" s="72"/>
      <c r="PRX5" s="72"/>
      <c r="PRY5" s="72"/>
      <c r="PRZ5" s="72"/>
      <c r="PSA5" s="72"/>
      <c r="PSB5" s="72"/>
      <c r="PSC5" s="72"/>
      <c r="PSD5" s="72"/>
      <c r="PSE5" s="72"/>
      <c r="PSF5" s="72"/>
      <c r="PSG5" s="72"/>
      <c r="PSH5" s="72"/>
      <c r="PSI5" s="72"/>
      <c r="PSJ5" s="72"/>
      <c r="PSK5" s="72"/>
      <c r="PSL5" s="72"/>
      <c r="PSM5" s="72"/>
      <c r="PSN5" s="72"/>
      <c r="PSO5" s="72"/>
      <c r="PSP5" s="72"/>
      <c r="PSQ5" s="72"/>
      <c r="PSR5" s="72"/>
      <c r="PSS5" s="72"/>
      <c r="PST5" s="72"/>
      <c r="PSU5" s="72"/>
      <c r="PSV5" s="72"/>
      <c r="PSW5" s="72"/>
      <c r="PSX5" s="72"/>
      <c r="PSY5" s="72"/>
      <c r="PSZ5" s="72"/>
      <c r="PTA5" s="72"/>
      <c r="PTB5" s="72"/>
      <c r="PTC5" s="72"/>
      <c r="PTD5" s="72"/>
      <c r="PTE5" s="72"/>
      <c r="PTF5" s="72"/>
      <c r="PTG5" s="72"/>
      <c r="PTH5" s="72"/>
      <c r="PTI5" s="72"/>
      <c r="PTJ5" s="72"/>
      <c r="PTK5" s="72"/>
      <c r="PTL5" s="72"/>
      <c r="PTM5" s="72"/>
      <c r="PTN5" s="72"/>
      <c r="PTO5" s="72"/>
      <c r="PTP5" s="72"/>
      <c r="PTQ5" s="72"/>
      <c r="PTR5" s="72"/>
      <c r="PTS5" s="72"/>
      <c r="PTT5" s="72"/>
      <c r="PTU5" s="72"/>
      <c r="PTV5" s="72"/>
      <c r="PTW5" s="72"/>
      <c r="PTX5" s="72"/>
      <c r="PTY5" s="72"/>
      <c r="PTZ5" s="72"/>
      <c r="PUA5" s="72"/>
      <c r="PUB5" s="72"/>
      <c r="PUC5" s="72"/>
      <c r="PUD5" s="72"/>
      <c r="PUE5" s="72"/>
      <c r="PUF5" s="72"/>
      <c r="PUG5" s="72"/>
      <c r="PUH5" s="72"/>
      <c r="PUI5" s="72"/>
      <c r="PUJ5" s="72"/>
      <c r="PUK5" s="72"/>
      <c r="PUL5" s="72"/>
      <c r="PUM5" s="72"/>
      <c r="PUN5" s="72"/>
      <c r="PUO5" s="72"/>
      <c r="PUP5" s="72"/>
      <c r="PUQ5" s="72"/>
      <c r="PUR5" s="72"/>
      <c r="PUS5" s="72"/>
      <c r="PUT5" s="72"/>
      <c r="PUU5" s="72"/>
      <c r="PUV5" s="72"/>
      <c r="PUW5" s="72"/>
      <c r="PUX5" s="72"/>
      <c r="PUY5" s="72"/>
      <c r="PUZ5" s="72"/>
      <c r="PVA5" s="72"/>
      <c r="PVB5" s="72"/>
      <c r="PVC5" s="72"/>
      <c r="PVD5" s="72"/>
      <c r="PVE5" s="72"/>
      <c r="PVF5" s="72"/>
      <c r="PVG5" s="72"/>
      <c r="PVH5" s="72"/>
      <c r="PVI5" s="72"/>
      <c r="PVJ5" s="72"/>
      <c r="PVK5" s="72"/>
      <c r="PVL5" s="72"/>
      <c r="PVM5" s="72"/>
      <c r="PVN5" s="72"/>
      <c r="PVO5" s="72"/>
      <c r="PVP5" s="72"/>
      <c r="PVQ5" s="72"/>
      <c r="PVR5" s="72"/>
      <c r="PVS5" s="72"/>
      <c r="PVT5" s="72"/>
      <c r="PVU5" s="72"/>
      <c r="PVV5" s="72"/>
      <c r="PVW5" s="72"/>
      <c r="PVX5" s="72"/>
      <c r="PVY5" s="72"/>
      <c r="PVZ5" s="72"/>
      <c r="PWA5" s="72"/>
      <c r="PWB5" s="72"/>
      <c r="PWC5" s="72"/>
      <c r="PWD5" s="72"/>
      <c r="PWE5" s="72"/>
      <c r="PWF5" s="72"/>
      <c r="PWG5" s="72"/>
      <c r="PWH5" s="72"/>
      <c r="PWI5" s="72"/>
      <c r="PWJ5" s="72"/>
      <c r="PWK5" s="72"/>
      <c r="PWL5" s="72"/>
      <c r="PWM5" s="72"/>
      <c r="PWN5" s="72"/>
      <c r="PWO5" s="72"/>
      <c r="PWP5" s="72"/>
      <c r="PWQ5" s="72"/>
      <c r="PWR5" s="72"/>
      <c r="PWS5" s="72"/>
      <c r="PWT5" s="72"/>
      <c r="PWU5" s="72"/>
      <c r="PWV5" s="72"/>
      <c r="PWW5" s="72"/>
      <c r="PWX5" s="72"/>
      <c r="PWY5" s="72"/>
      <c r="PWZ5" s="72"/>
      <c r="PXA5" s="72"/>
      <c r="PXB5" s="72"/>
      <c r="PXC5" s="72"/>
      <c r="PXD5" s="72"/>
      <c r="PXE5" s="72"/>
      <c r="PXF5" s="72"/>
      <c r="PXG5" s="72"/>
      <c r="PXH5" s="72"/>
      <c r="PXI5" s="72"/>
      <c r="PXJ5" s="72"/>
      <c r="PXK5" s="72"/>
      <c r="PXL5" s="72"/>
      <c r="PXM5" s="72"/>
      <c r="PXN5" s="72"/>
      <c r="PXO5" s="72"/>
      <c r="PXP5" s="72"/>
      <c r="PXQ5" s="72"/>
      <c r="PXR5" s="72"/>
      <c r="PXS5" s="72"/>
      <c r="PXT5" s="72"/>
      <c r="PXU5" s="72"/>
      <c r="PXV5" s="72"/>
      <c r="PXW5" s="72"/>
      <c r="PXX5" s="72"/>
      <c r="PXY5" s="72"/>
      <c r="PXZ5" s="72"/>
      <c r="PYA5" s="72"/>
      <c r="PYB5" s="72"/>
      <c r="PYC5" s="72"/>
      <c r="PYD5" s="72"/>
      <c r="PYE5" s="72"/>
      <c r="PYF5" s="72"/>
      <c r="PYG5" s="72"/>
      <c r="PYH5" s="72"/>
      <c r="PYI5" s="72"/>
      <c r="PYJ5" s="72"/>
      <c r="PYK5" s="72"/>
      <c r="PYL5" s="72"/>
      <c r="PYM5" s="72"/>
      <c r="PYN5" s="72"/>
      <c r="PYO5" s="72"/>
      <c r="PYP5" s="72"/>
      <c r="PYQ5" s="72"/>
      <c r="PYR5" s="72"/>
      <c r="PYS5" s="72"/>
      <c r="PYT5" s="72"/>
      <c r="PYU5" s="72"/>
      <c r="PYV5" s="72"/>
      <c r="PYW5" s="72"/>
      <c r="PYX5" s="72"/>
      <c r="PYY5" s="72"/>
      <c r="PYZ5" s="72"/>
      <c r="PZA5" s="72"/>
      <c r="PZB5" s="72"/>
      <c r="PZC5" s="72"/>
      <c r="PZD5" s="72"/>
      <c r="PZE5" s="72"/>
      <c r="PZF5" s="72"/>
      <c r="PZG5" s="72"/>
      <c r="PZH5" s="72"/>
      <c r="PZI5" s="72"/>
      <c r="PZJ5" s="72"/>
      <c r="PZK5" s="72"/>
      <c r="PZL5" s="72"/>
      <c r="PZM5" s="72"/>
      <c r="PZN5" s="72"/>
      <c r="PZO5" s="72"/>
      <c r="PZP5" s="72"/>
      <c r="PZQ5" s="72"/>
      <c r="PZR5" s="72"/>
      <c r="PZS5" s="72"/>
      <c r="PZT5" s="72"/>
      <c r="PZU5" s="72"/>
      <c r="PZV5" s="72"/>
      <c r="PZW5" s="72"/>
      <c r="PZX5" s="72"/>
      <c r="PZY5" s="72"/>
      <c r="PZZ5" s="72"/>
      <c r="QAA5" s="72"/>
      <c r="QAB5" s="72"/>
      <c r="QAC5" s="72"/>
      <c r="QAD5" s="72"/>
      <c r="QAE5" s="72"/>
      <c r="QAF5" s="72"/>
      <c r="QAG5" s="72"/>
      <c r="QAH5" s="72"/>
      <c r="QAI5" s="72"/>
      <c r="QAJ5" s="72"/>
      <c r="QAK5" s="72"/>
      <c r="QAL5" s="72"/>
      <c r="QAM5" s="72"/>
      <c r="QAN5" s="72"/>
      <c r="QAO5" s="72"/>
      <c r="QAP5" s="72"/>
      <c r="QAQ5" s="72"/>
      <c r="QAR5" s="72"/>
      <c r="QAS5" s="72"/>
      <c r="QAT5" s="72"/>
      <c r="QAU5" s="72"/>
      <c r="QAV5" s="72"/>
      <c r="QAW5" s="72"/>
      <c r="QAX5" s="72"/>
      <c r="QAY5" s="72"/>
      <c r="QAZ5" s="72"/>
      <c r="QBA5" s="72"/>
      <c r="QBB5" s="72"/>
      <c r="QBC5" s="72"/>
      <c r="QBD5" s="72"/>
      <c r="QBE5" s="72"/>
      <c r="QBF5" s="72"/>
      <c r="QBG5" s="72"/>
      <c r="QBH5" s="72"/>
      <c r="QBI5" s="72"/>
      <c r="QBJ5" s="72"/>
      <c r="QBK5" s="72"/>
      <c r="QBL5" s="72"/>
      <c r="QBM5" s="72"/>
      <c r="QBN5" s="72"/>
      <c r="QBO5" s="72"/>
      <c r="QBP5" s="72"/>
      <c r="QBQ5" s="72"/>
      <c r="QBR5" s="72"/>
      <c r="QBS5" s="72"/>
      <c r="QBT5" s="72"/>
      <c r="QBU5" s="72"/>
      <c r="QBV5" s="72"/>
      <c r="QBW5" s="72"/>
      <c r="QBX5" s="72"/>
      <c r="QBY5" s="72"/>
      <c r="QBZ5" s="72"/>
      <c r="QCA5" s="72"/>
      <c r="QCB5" s="72"/>
      <c r="QCC5" s="72"/>
      <c r="QCD5" s="72"/>
      <c r="QCE5" s="72"/>
      <c r="QCF5" s="72"/>
      <c r="QCG5" s="72"/>
      <c r="QCH5" s="72"/>
      <c r="QCI5" s="72"/>
      <c r="QCJ5" s="72"/>
      <c r="QCK5" s="72"/>
      <c r="QCL5" s="72"/>
      <c r="QCM5" s="72"/>
      <c r="QCN5" s="72"/>
      <c r="QCO5" s="72"/>
      <c r="QCP5" s="72"/>
      <c r="QCQ5" s="72"/>
      <c r="QCR5" s="72"/>
      <c r="QCS5" s="72"/>
      <c r="QCT5" s="72"/>
      <c r="QCU5" s="72"/>
      <c r="QCV5" s="72"/>
      <c r="QCW5" s="72"/>
      <c r="QCX5" s="72"/>
      <c r="QCY5" s="72"/>
      <c r="QCZ5" s="72"/>
      <c r="QDA5" s="72"/>
      <c r="QDB5" s="72"/>
      <c r="QDC5" s="72"/>
      <c r="QDD5" s="72"/>
      <c r="QDE5" s="72"/>
      <c r="QDF5" s="72"/>
      <c r="QDG5" s="72"/>
      <c r="QDH5" s="72"/>
      <c r="QDI5" s="72"/>
      <c r="QDJ5" s="72"/>
      <c r="QDK5" s="72"/>
      <c r="QDL5" s="72"/>
      <c r="QDM5" s="72"/>
      <c r="QDN5" s="72"/>
      <c r="QDO5" s="72"/>
      <c r="QDP5" s="72"/>
      <c r="QDQ5" s="72"/>
      <c r="QDR5" s="72"/>
      <c r="QDS5" s="72"/>
      <c r="QDT5" s="72"/>
      <c r="QDU5" s="72"/>
      <c r="QDV5" s="72"/>
      <c r="QDW5" s="72"/>
      <c r="QDX5" s="72"/>
      <c r="QDY5" s="72"/>
      <c r="QDZ5" s="72"/>
      <c r="QEA5" s="72"/>
      <c r="QEB5" s="72"/>
      <c r="QEC5" s="72"/>
      <c r="QED5" s="72"/>
      <c r="QEE5" s="72"/>
      <c r="QEF5" s="72"/>
      <c r="QEG5" s="72"/>
      <c r="QEH5" s="72"/>
      <c r="QEI5" s="72"/>
      <c r="QEJ5" s="72"/>
      <c r="QEK5" s="72"/>
      <c r="QEL5" s="72"/>
      <c r="QEM5" s="72"/>
      <c r="QEN5" s="72"/>
      <c r="QEO5" s="72"/>
      <c r="QEP5" s="72"/>
      <c r="QEQ5" s="72"/>
      <c r="QER5" s="72"/>
      <c r="QES5" s="72"/>
      <c r="QET5" s="72"/>
      <c r="QEU5" s="72"/>
      <c r="QEV5" s="72"/>
      <c r="QEW5" s="72"/>
      <c r="QEX5" s="72"/>
      <c r="QEY5" s="72"/>
      <c r="QEZ5" s="72"/>
      <c r="QFA5" s="72"/>
      <c r="QFB5" s="72"/>
      <c r="QFC5" s="72"/>
      <c r="QFD5" s="72"/>
      <c r="QFE5" s="72"/>
      <c r="QFF5" s="72"/>
      <c r="QFG5" s="72"/>
      <c r="QFH5" s="72"/>
      <c r="QFI5" s="72"/>
      <c r="QFJ5" s="72"/>
      <c r="QFK5" s="72"/>
      <c r="QFL5" s="72"/>
      <c r="QFM5" s="72"/>
      <c r="QFN5" s="72"/>
      <c r="QFO5" s="72"/>
      <c r="QFP5" s="72"/>
      <c r="QFQ5" s="72"/>
      <c r="QFR5" s="72"/>
      <c r="QFS5" s="72"/>
      <c r="QFT5" s="72"/>
      <c r="QFU5" s="72"/>
      <c r="QFV5" s="72"/>
      <c r="QFW5" s="72"/>
      <c r="QFX5" s="72"/>
      <c r="QFY5" s="72"/>
      <c r="QFZ5" s="72"/>
      <c r="QGA5" s="72"/>
      <c r="QGB5" s="72"/>
      <c r="QGC5" s="72"/>
      <c r="QGD5" s="72"/>
      <c r="QGE5" s="72"/>
      <c r="QGF5" s="72"/>
      <c r="QGG5" s="72"/>
      <c r="QGH5" s="72"/>
      <c r="QGI5" s="72"/>
      <c r="QGJ5" s="72"/>
      <c r="QGK5" s="72"/>
      <c r="QGL5" s="72"/>
      <c r="QGM5" s="72"/>
      <c r="QGN5" s="72"/>
      <c r="QGO5" s="72"/>
      <c r="QGP5" s="72"/>
      <c r="QGQ5" s="72"/>
      <c r="QGR5" s="72"/>
      <c r="QGS5" s="72"/>
      <c r="QGT5" s="72"/>
      <c r="QGU5" s="72"/>
      <c r="QGV5" s="72"/>
      <c r="QGW5" s="72"/>
      <c r="QGX5" s="72"/>
      <c r="QGY5" s="72"/>
      <c r="QGZ5" s="72"/>
      <c r="QHA5" s="72"/>
      <c r="QHB5" s="72"/>
      <c r="QHC5" s="72"/>
      <c r="QHD5" s="72"/>
      <c r="QHE5" s="72"/>
      <c r="QHF5" s="72"/>
      <c r="QHG5" s="72"/>
      <c r="QHH5" s="72"/>
      <c r="QHI5" s="72"/>
      <c r="QHJ5" s="72"/>
      <c r="QHK5" s="72"/>
      <c r="QHL5" s="72"/>
      <c r="QHM5" s="72"/>
      <c r="QHN5" s="72"/>
      <c r="QHO5" s="72"/>
      <c r="QHP5" s="72"/>
      <c r="QHQ5" s="72"/>
      <c r="QHR5" s="72"/>
      <c r="QHS5" s="72"/>
      <c r="QHT5" s="72"/>
      <c r="QHU5" s="72"/>
      <c r="QHV5" s="72"/>
      <c r="QHW5" s="72"/>
      <c r="QHX5" s="72"/>
      <c r="QHY5" s="72"/>
      <c r="QHZ5" s="72"/>
      <c r="QIA5" s="72"/>
      <c r="QIB5" s="72"/>
      <c r="QIC5" s="72"/>
      <c r="QID5" s="72"/>
      <c r="QIE5" s="72"/>
      <c r="QIF5" s="72"/>
      <c r="QIG5" s="72"/>
      <c r="QIH5" s="72"/>
      <c r="QII5" s="72"/>
      <c r="QIJ5" s="72"/>
      <c r="QIK5" s="72"/>
      <c r="QIL5" s="72"/>
      <c r="QIM5" s="72"/>
      <c r="QIN5" s="72"/>
      <c r="QIO5" s="72"/>
      <c r="QIP5" s="72"/>
      <c r="QIQ5" s="72"/>
      <c r="QIR5" s="72"/>
      <c r="QIS5" s="72"/>
      <c r="QIT5" s="72"/>
      <c r="QIU5" s="72"/>
      <c r="QIV5" s="72"/>
      <c r="QIW5" s="72"/>
      <c r="QIX5" s="72"/>
      <c r="QIY5" s="72"/>
      <c r="QIZ5" s="72"/>
      <c r="QJA5" s="72"/>
      <c r="QJB5" s="72"/>
      <c r="QJC5" s="72"/>
      <c r="QJD5" s="72"/>
      <c r="QJE5" s="72"/>
      <c r="QJF5" s="72"/>
      <c r="QJG5" s="72"/>
      <c r="QJH5" s="72"/>
      <c r="QJI5" s="72"/>
      <c r="QJJ5" s="72"/>
      <c r="QJK5" s="72"/>
      <c r="QJL5" s="72"/>
      <c r="QJM5" s="72"/>
      <c r="QJN5" s="72"/>
      <c r="QJO5" s="72"/>
      <c r="QJP5" s="72"/>
      <c r="QJQ5" s="72"/>
      <c r="QJR5" s="72"/>
      <c r="QJS5" s="72"/>
      <c r="QJT5" s="72"/>
      <c r="QJU5" s="72"/>
      <c r="QJV5" s="72"/>
      <c r="QJW5" s="72"/>
      <c r="QJX5" s="72"/>
      <c r="QJY5" s="72"/>
      <c r="QJZ5" s="72"/>
      <c r="QKA5" s="72"/>
      <c r="QKB5" s="72"/>
      <c r="QKC5" s="72"/>
      <c r="QKD5" s="72"/>
      <c r="QKE5" s="72"/>
      <c r="QKF5" s="72"/>
      <c r="QKG5" s="72"/>
      <c r="QKH5" s="72"/>
      <c r="QKI5" s="72"/>
      <c r="QKJ5" s="72"/>
      <c r="QKK5" s="72"/>
      <c r="QKL5" s="72"/>
      <c r="QKM5" s="72"/>
      <c r="QKN5" s="72"/>
      <c r="QKO5" s="72"/>
      <c r="QKP5" s="72"/>
      <c r="QKQ5" s="72"/>
      <c r="QKR5" s="72"/>
      <c r="QKS5" s="72"/>
      <c r="QKT5" s="72"/>
      <c r="QKU5" s="72"/>
      <c r="QKV5" s="72"/>
      <c r="QKW5" s="72"/>
      <c r="QKX5" s="72"/>
      <c r="QKY5" s="72"/>
      <c r="QKZ5" s="72"/>
      <c r="QLA5" s="72"/>
      <c r="QLB5" s="72"/>
      <c r="QLC5" s="72"/>
      <c r="QLD5" s="72"/>
      <c r="QLE5" s="72"/>
      <c r="QLF5" s="72"/>
      <c r="QLG5" s="72"/>
      <c r="QLH5" s="72"/>
      <c r="QLI5" s="72"/>
      <c r="QLJ5" s="72"/>
      <c r="QLK5" s="72"/>
      <c r="QLL5" s="72"/>
      <c r="QLM5" s="72"/>
      <c r="QLN5" s="72"/>
      <c r="QLO5" s="72"/>
      <c r="QLP5" s="72"/>
      <c r="QLQ5" s="72"/>
      <c r="QLR5" s="72"/>
      <c r="QLS5" s="72"/>
      <c r="QLT5" s="72"/>
      <c r="QLU5" s="72"/>
      <c r="QLV5" s="72"/>
      <c r="QLW5" s="72"/>
      <c r="QLX5" s="72"/>
      <c r="QLY5" s="72"/>
      <c r="QLZ5" s="72"/>
      <c r="QMA5" s="72"/>
      <c r="QMB5" s="72"/>
      <c r="QMC5" s="72"/>
      <c r="QMD5" s="72"/>
      <c r="QME5" s="72"/>
      <c r="QMF5" s="72"/>
      <c r="QMG5" s="72"/>
      <c r="QMH5" s="72"/>
      <c r="QMI5" s="72"/>
      <c r="QMJ5" s="72"/>
      <c r="QMK5" s="72"/>
      <c r="QML5" s="72"/>
      <c r="QMM5" s="72"/>
      <c r="QMN5" s="72"/>
      <c r="QMO5" s="72"/>
      <c r="QMP5" s="72"/>
      <c r="QMQ5" s="72"/>
      <c r="QMR5" s="72"/>
      <c r="QMS5" s="72"/>
      <c r="QMT5" s="72"/>
      <c r="QMU5" s="72"/>
      <c r="QMV5" s="72"/>
      <c r="QMW5" s="72"/>
      <c r="QMX5" s="72"/>
      <c r="QMY5" s="72"/>
      <c r="QMZ5" s="72"/>
      <c r="QNA5" s="72"/>
      <c r="QNB5" s="72"/>
      <c r="QNC5" s="72"/>
      <c r="QND5" s="72"/>
      <c r="QNE5" s="72"/>
      <c r="QNF5" s="72"/>
      <c r="QNG5" s="72"/>
      <c r="QNH5" s="72"/>
      <c r="QNI5" s="72"/>
      <c r="QNJ5" s="72"/>
      <c r="QNK5" s="72"/>
      <c r="QNL5" s="72"/>
      <c r="QNM5" s="72"/>
      <c r="QNN5" s="72"/>
      <c r="QNO5" s="72"/>
      <c r="QNP5" s="72"/>
      <c r="QNQ5" s="72"/>
      <c r="QNR5" s="72"/>
      <c r="QNS5" s="72"/>
      <c r="QNT5" s="72"/>
      <c r="QNU5" s="72"/>
      <c r="QNV5" s="72"/>
      <c r="QNW5" s="72"/>
      <c r="QNX5" s="72"/>
      <c r="QNY5" s="72"/>
      <c r="QNZ5" s="72"/>
      <c r="QOA5" s="72"/>
      <c r="QOB5" s="72"/>
      <c r="QOC5" s="72"/>
      <c r="QOD5" s="72"/>
      <c r="QOE5" s="72"/>
      <c r="QOF5" s="72"/>
      <c r="QOG5" s="72"/>
      <c r="QOH5" s="72"/>
      <c r="QOI5" s="72"/>
      <c r="QOJ5" s="72"/>
      <c r="QOK5" s="72"/>
      <c r="QOL5" s="72"/>
      <c r="QOM5" s="72"/>
      <c r="QON5" s="72"/>
      <c r="QOO5" s="72"/>
      <c r="QOP5" s="72"/>
      <c r="QOQ5" s="72"/>
      <c r="QOR5" s="72"/>
      <c r="QOS5" s="72"/>
      <c r="QOT5" s="72"/>
      <c r="QOU5" s="72"/>
      <c r="QOV5" s="72"/>
      <c r="QOW5" s="72"/>
      <c r="QOX5" s="72"/>
      <c r="QOY5" s="72"/>
      <c r="QOZ5" s="72"/>
      <c r="QPA5" s="72"/>
      <c r="QPB5" s="72"/>
      <c r="QPC5" s="72"/>
      <c r="QPD5" s="72"/>
      <c r="QPE5" s="72"/>
      <c r="QPF5" s="72"/>
      <c r="QPG5" s="72"/>
      <c r="QPH5" s="72"/>
      <c r="QPI5" s="72"/>
      <c r="QPJ5" s="72"/>
      <c r="QPK5" s="72"/>
      <c r="QPL5" s="72"/>
      <c r="QPM5" s="72"/>
      <c r="QPN5" s="72"/>
      <c r="QPO5" s="72"/>
      <c r="QPP5" s="72"/>
      <c r="QPQ5" s="72"/>
      <c r="QPR5" s="72"/>
      <c r="QPS5" s="72"/>
      <c r="QPT5" s="72"/>
      <c r="QPU5" s="72"/>
      <c r="QPV5" s="72"/>
      <c r="QPW5" s="72"/>
      <c r="QPX5" s="72"/>
      <c r="QPY5" s="72"/>
      <c r="QPZ5" s="72"/>
      <c r="QQA5" s="72"/>
      <c r="QQB5" s="72"/>
      <c r="QQC5" s="72"/>
      <c r="QQD5" s="72"/>
      <c r="QQE5" s="72"/>
      <c r="QQF5" s="72"/>
      <c r="QQG5" s="72"/>
      <c r="QQH5" s="72"/>
      <c r="QQI5" s="72"/>
      <c r="QQJ5" s="72"/>
      <c r="QQK5" s="72"/>
      <c r="QQL5" s="72"/>
      <c r="QQM5" s="72"/>
      <c r="QQN5" s="72"/>
      <c r="QQO5" s="72"/>
      <c r="QQP5" s="72"/>
      <c r="QQQ5" s="72"/>
      <c r="QQR5" s="72"/>
      <c r="QQS5" s="72"/>
      <c r="QQT5" s="72"/>
      <c r="QQU5" s="72"/>
      <c r="QQV5" s="72"/>
      <c r="QQW5" s="72"/>
      <c r="QQX5" s="72"/>
      <c r="QQY5" s="72"/>
      <c r="QQZ5" s="72"/>
      <c r="QRA5" s="72"/>
      <c r="QRB5" s="72"/>
      <c r="QRC5" s="72"/>
      <c r="QRD5" s="72"/>
      <c r="QRE5" s="72"/>
      <c r="QRF5" s="72"/>
      <c r="QRG5" s="72"/>
      <c r="QRH5" s="72"/>
      <c r="QRI5" s="72"/>
      <c r="QRJ5" s="72"/>
      <c r="QRK5" s="72"/>
      <c r="QRL5" s="72"/>
      <c r="QRM5" s="72"/>
      <c r="QRN5" s="72"/>
      <c r="QRO5" s="72"/>
      <c r="QRP5" s="72"/>
      <c r="QRQ5" s="72"/>
      <c r="QRR5" s="72"/>
      <c r="QRS5" s="72"/>
      <c r="QRT5" s="72"/>
      <c r="QRU5" s="72"/>
      <c r="QRV5" s="72"/>
      <c r="QRW5" s="72"/>
      <c r="QRX5" s="72"/>
      <c r="QRY5" s="72"/>
      <c r="QRZ5" s="72"/>
      <c r="QSA5" s="72"/>
      <c r="QSB5" s="72"/>
      <c r="QSC5" s="72"/>
      <c r="QSD5" s="72"/>
      <c r="QSE5" s="72"/>
      <c r="QSF5" s="72"/>
      <c r="QSG5" s="72"/>
      <c r="QSH5" s="72"/>
      <c r="QSI5" s="72"/>
      <c r="QSJ5" s="72"/>
      <c r="QSK5" s="72"/>
      <c r="QSL5" s="72"/>
      <c r="QSM5" s="72"/>
      <c r="QSN5" s="72"/>
      <c r="QSO5" s="72"/>
      <c r="QSP5" s="72"/>
      <c r="QSQ5" s="72"/>
      <c r="QSR5" s="72"/>
      <c r="QSS5" s="72"/>
      <c r="QST5" s="72"/>
      <c r="QSU5" s="72"/>
      <c r="QSV5" s="72"/>
      <c r="QSW5" s="72"/>
      <c r="QSX5" s="72"/>
      <c r="QSY5" s="72"/>
      <c r="QSZ5" s="72"/>
      <c r="QTA5" s="72"/>
      <c r="QTB5" s="72"/>
      <c r="QTC5" s="72"/>
      <c r="QTD5" s="72"/>
      <c r="QTE5" s="72"/>
      <c r="QTF5" s="72"/>
      <c r="QTG5" s="72"/>
      <c r="QTH5" s="72"/>
      <c r="QTI5" s="72"/>
      <c r="QTJ5" s="72"/>
      <c r="QTK5" s="72"/>
      <c r="QTL5" s="72"/>
      <c r="QTM5" s="72"/>
      <c r="QTN5" s="72"/>
      <c r="QTO5" s="72"/>
      <c r="QTP5" s="72"/>
      <c r="QTQ5" s="72"/>
      <c r="QTR5" s="72"/>
      <c r="QTS5" s="72"/>
      <c r="QTT5" s="72"/>
      <c r="QTU5" s="72"/>
      <c r="QTV5" s="72"/>
      <c r="QTW5" s="72"/>
      <c r="QTX5" s="72"/>
      <c r="QTY5" s="72"/>
      <c r="QTZ5" s="72"/>
      <c r="QUA5" s="72"/>
      <c r="QUB5" s="72"/>
      <c r="QUC5" s="72"/>
      <c r="QUD5" s="72"/>
      <c r="QUE5" s="72"/>
      <c r="QUF5" s="72"/>
      <c r="QUG5" s="72"/>
      <c r="QUH5" s="72"/>
      <c r="QUI5" s="72"/>
      <c r="QUJ5" s="72"/>
      <c r="QUK5" s="72"/>
      <c r="QUL5" s="72"/>
      <c r="QUM5" s="72"/>
      <c r="QUN5" s="72"/>
      <c r="QUO5" s="72"/>
      <c r="QUP5" s="72"/>
      <c r="QUQ5" s="72"/>
      <c r="QUR5" s="72"/>
      <c r="QUS5" s="72"/>
      <c r="QUT5" s="72"/>
      <c r="QUU5" s="72"/>
      <c r="QUV5" s="72"/>
      <c r="QUW5" s="72"/>
      <c r="QUX5" s="72"/>
      <c r="QUY5" s="72"/>
      <c r="QUZ5" s="72"/>
      <c r="QVA5" s="72"/>
      <c r="QVB5" s="72"/>
      <c r="QVC5" s="72"/>
      <c r="QVD5" s="72"/>
      <c r="QVE5" s="72"/>
      <c r="QVF5" s="72"/>
      <c r="QVG5" s="72"/>
      <c r="QVH5" s="72"/>
      <c r="QVI5" s="72"/>
      <c r="QVJ5" s="72"/>
      <c r="QVK5" s="72"/>
      <c r="QVL5" s="72"/>
      <c r="QVM5" s="72"/>
      <c r="QVN5" s="72"/>
      <c r="QVO5" s="72"/>
      <c r="QVP5" s="72"/>
      <c r="QVQ5" s="72"/>
      <c r="QVR5" s="72"/>
      <c r="QVS5" s="72"/>
      <c r="QVT5" s="72"/>
      <c r="QVU5" s="72"/>
      <c r="QVV5" s="72"/>
      <c r="QVW5" s="72"/>
      <c r="QVX5" s="72"/>
      <c r="QVY5" s="72"/>
      <c r="QVZ5" s="72"/>
      <c r="QWA5" s="72"/>
      <c r="QWB5" s="72"/>
      <c r="QWC5" s="72"/>
      <c r="QWD5" s="72"/>
      <c r="QWE5" s="72"/>
      <c r="QWF5" s="72"/>
      <c r="QWG5" s="72"/>
      <c r="QWH5" s="72"/>
      <c r="QWI5" s="72"/>
      <c r="QWJ5" s="72"/>
      <c r="QWK5" s="72"/>
      <c r="QWL5" s="72"/>
      <c r="QWM5" s="72"/>
      <c r="QWN5" s="72"/>
      <c r="QWO5" s="72"/>
      <c r="QWP5" s="72"/>
      <c r="QWQ5" s="72"/>
      <c r="QWR5" s="72"/>
      <c r="QWS5" s="72"/>
      <c r="QWT5" s="72"/>
      <c r="QWU5" s="72"/>
      <c r="QWV5" s="72"/>
      <c r="QWW5" s="72"/>
      <c r="QWX5" s="72"/>
      <c r="QWY5" s="72"/>
      <c r="QWZ5" s="72"/>
      <c r="QXA5" s="72"/>
      <c r="QXB5" s="72"/>
      <c r="QXC5" s="72"/>
      <c r="QXD5" s="72"/>
      <c r="QXE5" s="72"/>
      <c r="QXF5" s="72"/>
      <c r="QXG5" s="72"/>
      <c r="QXH5" s="72"/>
      <c r="QXI5" s="72"/>
      <c r="QXJ5" s="72"/>
      <c r="QXK5" s="72"/>
      <c r="QXL5" s="72"/>
      <c r="QXM5" s="72"/>
      <c r="QXN5" s="72"/>
      <c r="QXO5" s="72"/>
      <c r="QXP5" s="72"/>
      <c r="QXQ5" s="72"/>
      <c r="QXR5" s="72"/>
      <c r="QXS5" s="72"/>
      <c r="QXT5" s="72"/>
      <c r="QXU5" s="72"/>
      <c r="QXV5" s="72"/>
      <c r="QXW5" s="72"/>
      <c r="QXX5" s="72"/>
      <c r="QXY5" s="72"/>
      <c r="QXZ5" s="72"/>
      <c r="QYA5" s="72"/>
      <c r="QYB5" s="72"/>
      <c r="QYC5" s="72"/>
      <c r="QYD5" s="72"/>
      <c r="QYE5" s="72"/>
      <c r="QYF5" s="72"/>
      <c r="QYG5" s="72"/>
      <c r="QYH5" s="72"/>
      <c r="QYI5" s="72"/>
      <c r="QYJ5" s="72"/>
      <c r="QYK5" s="72"/>
      <c r="QYL5" s="72"/>
      <c r="QYM5" s="72"/>
      <c r="QYN5" s="72"/>
      <c r="QYO5" s="72"/>
      <c r="QYP5" s="72"/>
      <c r="QYQ5" s="72"/>
      <c r="QYR5" s="72"/>
      <c r="QYS5" s="72"/>
      <c r="QYT5" s="72"/>
      <c r="QYU5" s="72"/>
      <c r="QYV5" s="72"/>
      <c r="QYW5" s="72"/>
      <c r="QYX5" s="72"/>
      <c r="QYY5" s="72"/>
      <c r="QYZ5" s="72"/>
      <c r="QZA5" s="72"/>
      <c r="QZB5" s="72"/>
      <c r="QZC5" s="72"/>
      <c r="QZD5" s="72"/>
      <c r="QZE5" s="72"/>
      <c r="QZF5" s="72"/>
      <c r="QZG5" s="72"/>
      <c r="QZH5" s="72"/>
      <c r="QZI5" s="72"/>
      <c r="QZJ5" s="72"/>
      <c r="QZK5" s="72"/>
      <c r="QZL5" s="72"/>
      <c r="QZM5" s="72"/>
      <c r="QZN5" s="72"/>
      <c r="QZO5" s="72"/>
      <c r="QZP5" s="72"/>
      <c r="QZQ5" s="72"/>
      <c r="QZR5" s="72"/>
      <c r="QZS5" s="72"/>
      <c r="QZT5" s="72"/>
      <c r="QZU5" s="72"/>
      <c r="QZV5" s="72"/>
      <c r="QZW5" s="72"/>
      <c r="QZX5" s="72"/>
      <c r="QZY5" s="72"/>
      <c r="QZZ5" s="72"/>
      <c r="RAA5" s="72"/>
      <c r="RAB5" s="72"/>
      <c r="RAC5" s="72"/>
      <c r="RAD5" s="72"/>
      <c r="RAE5" s="72"/>
      <c r="RAF5" s="72"/>
      <c r="RAG5" s="72"/>
      <c r="RAH5" s="72"/>
      <c r="RAI5" s="72"/>
      <c r="RAJ5" s="72"/>
      <c r="RAK5" s="72"/>
      <c r="RAL5" s="72"/>
      <c r="RAM5" s="72"/>
      <c r="RAN5" s="72"/>
      <c r="RAO5" s="72"/>
      <c r="RAP5" s="72"/>
      <c r="RAQ5" s="72"/>
      <c r="RAR5" s="72"/>
      <c r="RAS5" s="72"/>
      <c r="RAT5" s="72"/>
      <c r="RAU5" s="72"/>
      <c r="RAV5" s="72"/>
      <c r="RAW5" s="72"/>
      <c r="RAX5" s="72"/>
      <c r="RAY5" s="72"/>
      <c r="RAZ5" s="72"/>
      <c r="RBA5" s="72"/>
      <c r="RBB5" s="72"/>
      <c r="RBC5" s="72"/>
      <c r="RBD5" s="72"/>
      <c r="RBE5" s="72"/>
      <c r="RBF5" s="72"/>
      <c r="RBG5" s="72"/>
      <c r="RBH5" s="72"/>
      <c r="RBI5" s="72"/>
      <c r="RBJ5" s="72"/>
      <c r="RBK5" s="72"/>
      <c r="RBL5" s="72"/>
      <c r="RBM5" s="72"/>
      <c r="RBN5" s="72"/>
      <c r="RBO5" s="72"/>
      <c r="RBP5" s="72"/>
      <c r="RBQ5" s="72"/>
      <c r="RBR5" s="72"/>
      <c r="RBS5" s="72"/>
      <c r="RBT5" s="72"/>
      <c r="RBU5" s="72"/>
      <c r="RBV5" s="72"/>
      <c r="RBW5" s="72"/>
      <c r="RBX5" s="72"/>
      <c r="RBY5" s="72"/>
      <c r="RBZ5" s="72"/>
      <c r="RCA5" s="72"/>
      <c r="RCB5" s="72"/>
      <c r="RCC5" s="72"/>
      <c r="RCD5" s="72"/>
      <c r="RCE5" s="72"/>
      <c r="RCF5" s="72"/>
      <c r="RCG5" s="72"/>
      <c r="RCH5" s="72"/>
      <c r="RCI5" s="72"/>
      <c r="RCJ5" s="72"/>
      <c r="RCK5" s="72"/>
      <c r="RCL5" s="72"/>
      <c r="RCM5" s="72"/>
      <c r="RCN5" s="72"/>
      <c r="RCO5" s="72"/>
      <c r="RCP5" s="72"/>
      <c r="RCQ5" s="72"/>
      <c r="RCR5" s="72"/>
      <c r="RCS5" s="72"/>
      <c r="RCT5" s="72"/>
      <c r="RCU5" s="72"/>
      <c r="RCV5" s="72"/>
      <c r="RCW5" s="72"/>
      <c r="RCX5" s="72"/>
      <c r="RCY5" s="72"/>
      <c r="RCZ5" s="72"/>
      <c r="RDA5" s="72"/>
      <c r="RDB5" s="72"/>
      <c r="RDC5" s="72"/>
      <c r="RDD5" s="72"/>
      <c r="RDE5" s="72"/>
      <c r="RDF5" s="72"/>
      <c r="RDG5" s="72"/>
      <c r="RDH5" s="72"/>
      <c r="RDI5" s="72"/>
      <c r="RDJ5" s="72"/>
      <c r="RDK5" s="72"/>
      <c r="RDL5" s="72"/>
      <c r="RDM5" s="72"/>
      <c r="RDN5" s="72"/>
      <c r="RDO5" s="72"/>
      <c r="RDP5" s="72"/>
      <c r="RDQ5" s="72"/>
      <c r="RDR5" s="72"/>
      <c r="RDS5" s="72"/>
      <c r="RDT5" s="72"/>
      <c r="RDU5" s="72"/>
      <c r="RDV5" s="72"/>
      <c r="RDW5" s="72"/>
      <c r="RDX5" s="72"/>
      <c r="RDY5" s="72"/>
      <c r="RDZ5" s="72"/>
      <c r="REA5" s="72"/>
      <c r="REB5" s="72"/>
      <c r="REC5" s="72"/>
      <c r="RED5" s="72"/>
      <c r="REE5" s="72"/>
      <c r="REF5" s="72"/>
      <c r="REG5" s="72"/>
      <c r="REH5" s="72"/>
      <c r="REI5" s="72"/>
      <c r="REJ5" s="72"/>
      <c r="REK5" s="72"/>
      <c r="REL5" s="72"/>
      <c r="REM5" s="72"/>
      <c r="REN5" s="72"/>
      <c r="REO5" s="72"/>
      <c r="REP5" s="72"/>
      <c r="REQ5" s="72"/>
      <c r="RER5" s="72"/>
      <c r="RES5" s="72"/>
      <c r="RET5" s="72"/>
      <c r="REU5" s="72"/>
      <c r="REV5" s="72"/>
      <c r="REW5" s="72"/>
      <c r="REX5" s="72"/>
      <c r="REY5" s="72"/>
      <c r="REZ5" s="72"/>
      <c r="RFA5" s="72"/>
      <c r="RFB5" s="72"/>
      <c r="RFC5" s="72"/>
      <c r="RFD5" s="72"/>
      <c r="RFE5" s="72"/>
      <c r="RFF5" s="72"/>
      <c r="RFG5" s="72"/>
      <c r="RFH5" s="72"/>
      <c r="RFI5" s="72"/>
      <c r="RFJ5" s="72"/>
      <c r="RFK5" s="72"/>
      <c r="RFL5" s="72"/>
      <c r="RFM5" s="72"/>
      <c r="RFN5" s="72"/>
      <c r="RFO5" s="72"/>
      <c r="RFP5" s="72"/>
      <c r="RFQ5" s="72"/>
      <c r="RFR5" s="72"/>
      <c r="RFS5" s="72"/>
      <c r="RFT5" s="72"/>
      <c r="RFU5" s="72"/>
      <c r="RFV5" s="72"/>
      <c r="RFW5" s="72"/>
      <c r="RFX5" s="72"/>
      <c r="RFY5" s="72"/>
      <c r="RFZ5" s="72"/>
      <c r="RGA5" s="72"/>
      <c r="RGB5" s="72"/>
      <c r="RGC5" s="72"/>
      <c r="RGD5" s="72"/>
      <c r="RGE5" s="72"/>
      <c r="RGF5" s="72"/>
      <c r="RGG5" s="72"/>
      <c r="RGH5" s="72"/>
      <c r="RGI5" s="72"/>
      <c r="RGJ5" s="72"/>
      <c r="RGK5" s="72"/>
      <c r="RGL5" s="72"/>
      <c r="RGM5" s="72"/>
      <c r="RGN5" s="72"/>
      <c r="RGO5" s="72"/>
      <c r="RGP5" s="72"/>
      <c r="RGQ5" s="72"/>
      <c r="RGR5" s="72"/>
      <c r="RGS5" s="72"/>
      <c r="RGT5" s="72"/>
      <c r="RGU5" s="72"/>
      <c r="RGV5" s="72"/>
      <c r="RGW5" s="72"/>
      <c r="RGX5" s="72"/>
      <c r="RGY5" s="72"/>
      <c r="RGZ5" s="72"/>
      <c r="RHA5" s="72"/>
      <c r="RHB5" s="72"/>
      <c r="RHC5" s="72"/>
      <c r="RHD5" s="72"/>
      <c r="RHE5" s="72"/>
      <c r="RHF5" s="72"/>
      <c r="RHG5" s="72"/>
      <c r="RHH5" s="72"/>
      <c r="RHI5" s="72"/>
      <c r="RHJ5" s="72"/>
      <c r="RHK5" s="72"/>
      <c r="RHL5" s="72"/>
      <c r="RHM5" s="72"/>
      <c r="RHN5" s="72"/>
      <c r="RHO5" s="72"/>
      <c r="RHP5" s="72"/>
      <c r="RHQ5" s="72"/>
      <c r="RHR5" s="72"/>
      <c r="RHS5" s="72"/>
      <c r="RHT5" s="72"/>
      <c r="RHU5" s="72"/>
      <c r="RHV5" s="72"/>
      <c r="RHW5" s="72"/>
      <c r="RHX5" s="72"/>
      <c r="RHY5" s="72"/>
      <c r="RHZ5" s="72"/>
      <c r="RIA5" s="72"/>
      <c r="RIB5" s="72"/>
      <c r="RIC5" s="72"/>
      <c r="RID5" s="72"/>
      <c r="RIE5" s="72"/>
      <c r="RIF5" s="72"/>
      <c r="RIG5" s="72"/>
      <c r="RIH5" s="72"/>
      <c r="RII5" s="72"/>
      <c r="RIJ5" s="72"/>
      <c r="RIK5" s="72"/>
      <c r="RIL5" s="72"/>
      <c r="RIM5" s="72"/>
      <c r="RIN5" s="72"/>
      <c r="RIO5" s="72"/>
      <c r="RIP5" s="72"/>
      <c r="RIQ5" s="72"/>
      <c r="RIR5" s="72"/>
      <c r="RIS5" s="72"/>
      <c r="RIT5" s="72"/>
      <c r="RIU5" s="72"/>
      <c r="RIV5" s="72"/>
      <c r="RIW5" s="72"/>
      <c r="RIX5" s="72"/>
      <c r="RIY5" s="72"/>
      <c r="RIZ5" s="72"/>
      <c r="RJA5" s="72"/>
      <c r="RJB5" s="72"/>
      <c r="RJC5" s="72"/>
      <c r="RJD5" s="72"/>
      <c r="RJE5" s="72"/>
      <c r="RJF5" s="72"/>
      <c r="RJG5" s="72"/>
      <c r="RJH5" s="72"/>
      <c r="RJI5" s="72"/>
      <c r="RJJ5" s="72"/>
      <c r="RJK5" s="72"/>
      <c r="RJL5" s="72"/>
      <c r="RJM5" s="72"/>
      <c r="RJN5" s="72"/>
      <c r="RJO5" s="72"/>
      <c r="RJP5" s="72"/>
      <c r="RJQ5" s="72"/>
      <c r="RJR5" s="72"/>
      <c r="RJS5" s="72"/>
      <c r="RJT5" s="72"/>
      <c r="RJU5" s="72"/>
      <c r="RJV5" s="72"/>
      <c r="RJW5" s="72"/>
      <c r="RJX5" s="72"/>
      <c r="RJY5" s="72"/>
      <c r="RJZ5" s="72"/>
      <c r="RKA5" s="72"/>
      <c r="RKB5" s="72"/>
      <c r="RKC5" s="72"/>
      <c r="RKD5" s="72"/>
      <c r="RKE5" s="72"/>
      <c r="RKF5" s="72"/>
      <c r="RKG5" s="72"/>
      <c r="RKH5" s="72"/>
      <c r="RKI5" s="72"/>
      <c r="RKJ5" s="72"/>
      <c r="RKK5" s="72"/>
      <c r="RKL5" s="72"/>
      <c r="RKM5" s="72"/>
      <c r="RKN5" s="72"/>
      <c r="RKO5" s="72"/>
      <c r="RKP5" s="72"/>
      <c r="RKQ5" s="72"/>
      <c r="RKR5" s="72"/>
      <c r="RKS5" s="72"/>
      <c r="RKT5" s="72"/>
      <c r="RKU5" s="72"/>
      <c r="RKV5" s="72"/>
      <c r="RKW5" s="72"/>
      <c r="RKX5" s="72"/>
      <c r="RKY5" s="72"/>
      <c r="RKZ5" s="72"/>
      <c r="RLA5" s="72"/>
      <c r="RLB5" s="72"/>
      <c r="RLC5" s="72"/>
      <c r="RLD5" s="72"/>
      <c r="RLE5" s="72"/>
      <c r="RLF5" s="72"/>
      <c r="RLG5" s="72"/>
      <c r="RLH5" s="72"/>
      <c r="RLI5" s="72"/>
      <c r="RLJ5" s="72"/>
      <c r="RLK5" s="72"/>
      <c r="RLL5" s="72"/>
      <c r="RLM5" s="72"/>
      <c r="RLN5" s="72"/>
      <c r="RLO5" s="72"/>
      <c r="RLP5" s="72"/>
      <c r="RLQ5" s="72"/>
      <c r="RLR5" s="72"/>
      <c r="RLS5" s="72"/>
      <c r="RLT5" s="72"/>
      <c r="RLU5" s="72"/>
      <c r="RLV5" s="72"/>
      <c r="RLW5" s="72"/>
      <c r="RLX5" s="72"/>
      <c r="RLY5" s="72"/>
      <c r="RLZ5" s="72"/>
      <c r="RMA5" s="72"/>
      <c r="RMB5" s="72"/>
      <c r="RMC5" s="72"/>
      <c r="RMD5" s="72"/>
      <c r="RME5" s="72"/>
      <c r="RMF5" s="72"/>
      <c r="RMG5" s="72"/>
      <c r="RMH5" s="72"/>
      <c r="RMI5" s="72"/>
      <c r="RMJ5" s="72"/>
      <c r="RMK5" s="72"/>
      <c r="RML5" s="72"/>
      <c r="RMM5" s="72"/>
      <c r="RMN5" s="72"/>
      <c r="RMO5" s="72"/>
      <c r="RMP5" s="72"/>
      <c r="RMQ5" s="72"/>
      <c r="RMR5" s="72"/>
      <c r="RMS5" s="72"/>
      <c r="RMT5" s="72"/>
      <c r="RMU5" s="72"/>
      <c r="RMV5" s="72"/>
      <c r="RMW5" s="72"/>
      <c r="RMX5" s="72"/>
      <c r="RMY5" s="72"/>
      <c r="RMZ5" s="72"/>
      <c r="RNA5" s="72"/>
      <c r="RNB5" s="72"/>
      <c r="RNC5" s="72"/>
      <c r="RND5" s="72"/>
      <c r="RNE5" s="72"/>
      <c r="RNF5" s="72"/>
      <c r="RNG5" s="72"/>
      <c r="RNH5" s="72"/>
      <c r="RNI5" s="72"/>
      <c r="RNJ5" s="72"/>
      <c r="RNK5" s="72"/>
      <c r="RNL5" s="72"/>
      <c r="RNM5" s="72"/>
      <c r="RNN5" s="72"/>
      <c r="RNO5" s="72"/>
      <c r="RNP5" s="72"/>
      <c r="RNQ5" s="72"/>
      <c r="RNR5" s="72"/>
      <c r="RNS5" s="72"/>
      <c r="RNT5" s="72"/>
      <c r="RNU5" s="72"/>
      <c r="RNV5" s="72"/>
      <c r="RNW5" s="72"/>
      <c r="RNX5" s="72"/>
      <c r="RNY5" s="72"/>
      <c r="RNZ5" s="72"/>
      <c r="ROA5" s="72"/>
      <c r="ROB5" s="72"/>
      <c r="ROC5" s="72"/>
      <c r="ROD5" s="72"/>
      <c r="ROE5" s="72"/>
      <c r="ROF5" s="72"/>
      <c r="ROG5" s="72"/>
      <c r="ROH5" s="72"/>
      <c r="ROI5" s="72"/>
      <c r="ROJ5" s="72"/>
      <c r="ROK5" s="72"/>
      <c r="ROL5" s="72"/>
      <c r="ROM5" s="72"/>
      <c r="RON5" s="72"/>
      <c r="ROO5" s="72"/>
      <c r="ROP5" s="72"/>
      <c r="ROQ5" s="72"/>
      <c r="ROR5" s="72"/>
      <c r="ROS5" s="72"/>
      <c r="ROT5" s="72"/>
      <c r="ROU5" s="72"/>
      <c r="ROV5" s="72"/>
      <c r="ROW5" s="72"/>
      <c r="ROX5" s="72"/>
      <c r="ROY5" s="72"/>
      <c r="ROZ5" s="72"/>
      <c r="RPA5" s="72"/>
      <c r="RPB5" s="72"/>
      <c r="RPC5" s="72"/>
      <c r="RPD5" s="72"/>
      <c r="RPE5" s="72"/>
      <c r="RPF5" s="72"/>
      <c r="RPG5" s="72"/>
      <c r="RPH5" s="72"/>
      <c r="RPI5" s="72"/>
      <c r="RPJ5" s="72"/>
      <c r="RPK5" s="72"/>
      <c r="RPL5" s="72"/>
      <c r="RPM5" s="72"/>
      <c r="RPN5" s="72"/>
      <c r="RPO5" s="72"/>
      <c r="RPP5" s="72"/>
      <c r="RPQ5" s="72"/>
      <c r="RPR5" s="72"/>
      <c r="RPS5" s="72"/>
      <c r="RPT5" s="72"/>
      <c r="RPU5" s="72"/>
      <c r="RPV5" s="72"/>
      <c r="RPW5" s="72"/>
      <c r="RPX5" s="72"/>
      <c r="RPY5" s="72"/>
      <c r="RPZ5" s="72"/>
      <c r="RQA5" s="72"/>
      <c r="RQB5" s="72"/>
      <c r="RQC5" s="72"/>
      <c r="RQD5" s="72"/>
      <c r="RQE5" s="72"/>
      <c r="RQF5" s="72"/>
      <c r="RQG5" s="72"/>
      <c r="RQH5" s="72"/>
      <c r="RQI5" s="72"/>
      <c r="RQJ5" s="72"/>
      <c r="RQK5" s="72"/>
      <c r="RQL5" s="72"/>
      <c r="RQM5" s="72"/>
      <c r="RQN5" s="72"/>
      <c r="RQO5" s="72"/>
      <c r="RQP5" s="72"/>
      <c r="RQQ5" s="72"/>
      <c r="RQR5" s="72"/>
      <c r="RQS5" s="72"/>
      <c r="RQT5" s="72"/>
      <c r="RQU5" s="72"/>
      <c r="RQV5" s="72"/>
      <c r="RQW5" s="72"/>
      <c r="RQX5" s="72"/>
      <c r="RQY5" s="72"/>
      <c r="RQZ5" s="72"/>
      <c r="RRA5" s="72"/>
      <c r="RRB5" s="72"/>
      <c r="RRC5" s="72"/>
      <c r="RRD5" s="72"/>
      <c r="RRE5" s="72"/>
      <c r="RRF5" s="72"/>
      <c r="RRG5" s="72"/>
      <c r="RRH5" s="72"/>
      <c r="RRI5" s="72"/>
      <c r="RRJ5" s="72"/>
      <c r="RRK5" s="72"/>
      <c r="RRL5" s="72"/>
      <c r="RRM5" s="72"/>
      <c r="RRN5" s="72"/>
      <c r="RRO5" s="72"/>
      <c r="RRP5" s="72"/>
      <c r="RRQ5" s="72"/>
      <c r="RRR5" s="72"/>
      <c r="RRS5" s="72"/>
      <c r="RRT5" s="72"/>
      <c r="RRU5" s="72"/>
      <c r="RRV5" s="72"/>
      <c r="RRW5" s="72"/>
      <c r="RRX5" s="72"/>
      <c r="RRY5" s="72"/>
      <c r="RRZ5" s="72"/>
      <c r="RSA5" s="72"/>
      <c r="RSB5" s="72"/>
      <c r="RSC5" s="72"/>
      <c r="RSD5" s="72"/>
      <c r="RSE5" s="72"/>
      <c r="RSF5" s="72"/>
      <c r="RSG5" s="72"/>
      <c r="RSH5" s="72"/>
      <c r="RSI5" s="72"/>
      <c r="RSJ5" s="72"/>
      <c r="RSK5" s="72"/>
      <c r="RSL5" s="72"/>
      <c r="RSM5" s="72"/>
      <c r="RSN5" s="72"/>
      <c r="RSO5" s="72"/>
      <c r="RSP5" s="72"/>
      <c r="RSQ5" s="72"/>
      <c r="RSR5" s="72"/>
      <c r="RSS5" s="72"/>
      <c r="RST5" s="72"/>
      <c r="RSU5" s="72"/>
      <c r="RSV5" s="72"/>
      <c r="RSW5" s="72"/>
      <c r="RSX5" s="72"/>
      <c r="RSY5" s="72"/>
      <c r="RSZ5" s="72"/>
      <c r="RTA5" s="72"/>
      <c r="RTB5" s="72"/>
      <c r="RTC5" s="72"/>
      <c r="RTD5" s="72"/>
      <c r="RTE5" s="72"/>
      <c r="RTF5" s="72"/>
      <c r="RTG5" s="72"/>
      <c r="RTH5" s="72"/>
      <c r="RTI5" s="72"/>
      <c r="RTJ5" s="72"/>
      <c r="RTK5" s="72"/>
      <c r="RTL5" s="72"/>
      <c r="RTM5" s="72"/>
      <c r="RTN5" s="72"/>
      <c r="RTO5" s="72"/>
      <c r="RTP5" s="72"/>
      <c r="RTQ5" s="72"/>
      <c r="RTR5" s="72"/>
      <c r="RTS5" s="72"/>
      <c r="RTT5" s="72"/>
      <c r="RTU5" s="72"/>
      <c r="RTV5" s="72"/>
      <c r="RTW5" s="72"/>
      <c r="RTX5" s="72"/>
      <c r="RTY5" s="72"/>
      <c r="RTZ5" s="72"/>
      <c r="RUA5" s="72"/>
      <c r="RUB5" s="72"/>
      <c r="RUC5" s="72"/>
      <c r="RUD5" s="72"/>
      <c r="RUE5" s="72"/>
      <c r="RUF5" s="72"/>
      <c r="RUG5" s="72"/>
      <c r="RUH5" s="72"/>
      <c r="RUI5" s="72"/>
      <c r="RUJ5" s="72"/>
      <c r="RUK5" s="72"/>
      <c r="RUL5" s="72"/>
      <c r="RUM5" s="72"/>
      <c r="RUN5" s="72"/>
      <c r="RUO5" s="72"/>
      <c r="RUP5" s="72"/>
      <c r="RUQ5" s="72"/>
      <c r="RUR5" s="72"/>
      <c r="RUS5" s="72"/>
      <c r="RUT5" s="72"/>
      <c r="RUU5" s="72"/>
      <c r="RUV5" s="72"/>
      <c r="RUW5" s="72"/>
      <c r="RUX5" s="72"/>
      <c r="RUY5" s="72"/>
      <c r="RUZ5" s="72"/>
      <c r="RVA5" s="72"/>
      <c r="RVB5" s="72"/>
      <c r="RVC5" s="72"/>
      <c r="RVD5" s="72"/>
      <c r="RVE5" s="72"/>
      <c r="RVF5" s="72"/>
      <c r="RVG5" s="72"/>
      <c r="RVH5" s="72"/>
      <c r="RVI5" s="72"/>
      <c r="RVJ5" s="72"/>
      <c r="RVK5" s="72"/>
      <c r="RVL5" s="72"/>
      <c r="RVM5" s="72"/>
      <c r="RVN5" s="72"/>
      <c r="RVO5" s="72"/>
      <c r="RVP5" s="72"/>
      <c r="RVQ5" s="72"/>
      <c r="RVR5" s="72"/>
      <c r="RVS5" s="72"/>
      <c r="RVT5" s="72"/>
      <c r="RVU5" s="72"/>
      <c r="RVV5" s="72"/>
      <c r="RVW5" s="72"/>
      <c r="RVX5" s="72"/>
      <c r="RVY5" s="72"/>
      <c r="RVZ5" s="72"/>
      <c r="RWA5" s="72"/>
      <c r="RWB5" s="72"/>
      <c r="RWC5" s="72"/>
      <c r="RWD5" s="72"/>
      <c r="RWE5" s="72"/>
      <c r="RWF5" s="72"/>
      <c r="RWG5" s="72"/>
      <c r="RWH5" s="72"/>
      <c r="RWI5" s="72"/>
      <c r="RWJ5" s="72"/>
      <c r="RWK5" s="72"/>
      <c r="RWL5" s="72"/>
      <c r="RWM5" s="72"/>
      <c r="RWN5" s="72"/>
      <c r="RWO5" s="72"/>
      <c r="RWP5" s="72"/>
      <c r="RWQ5" s="72"/>
      <c r="RWR5" s="72"/>
      <c r="RWS5" s="72"/>
      <c r="RWT5" s="72"/>
      <c r="RWU5" s="72"/>
      <c r="RWV5" s="72"/>
      <c r="RWW5" s="72"/>
      <c r="RWX5" s="72"/>
      <c r="RWY5" s="72"/>
      <c r="RWZ5" s="72"/>
      <c r="RXA5" s="72"/>
      <c r="RXB5" s="72"/>
      <c r="RXC5" s="72"/>
      <c r="RXD5" s="72"/>
      <c r="RXE5" s="72"/>
      <c r="RXF5" s="72"/>
      <c r="RXG5" s="72"/>
      <c r="RXH5" s="72"/>
      <c r="RXI5" s="72"/>
      <c r="RXJ5" s="72"/>
      <c r="RXK5" s="72"/>
      <c r="RXL5" s="72"/>
      <c r="RXM5" s="72"/>
      <c r="RXN5" s="72"/>
      <c r="RXO5" s="72"/>
      <c r="RXP5" s="72"/>
      <c r="RXQ5" s="72"/>
      <c r="RXR5" s="72"/>
      <c r="RXS5" s="72"/>
      <c r="RXT5" s="72"/>
      <c r="RXU5" s="72"/>
      <c r="RXV5" s="72"/>
      <c r="RXW5" s="72"/>
      <c r="RXX5" s="72"/>
      <c r="RXY5" s="72"/>
      <c r="RXZ5" s="72"/>
      <c r="RYA5" s="72"/>
      <c r="RYB5" s="72"/>
      <c r="RYC5" s="72"/>
      <c r="RYD5" s="72"/>
      <c r="RYE5" s="72"/>
      <c r="RYF5" s="72"/>
      <c r="RYG5" s="72"/>
      <c r="RYH5" s="72"/>
      <c r="RYI5" s="72"/>
      <c r="RYJ5" s="72"/>
      <c r="RYK5" s="72"/>
      <c r="RYL5" s="72"/>
      <c r="RYM5" s="72"/>
      <c r="RYN5" s="72"/>
      <c r="RYO5" s="72"/>
      <c r="RYP5" s="72"/>
      <c r="RYQ5" s="72"/>
      <c r="RYR5" s="72"/>
      <c r="RYS5" s="72"/>
      <c r="RYT5" s="72"/>
      <c r="RYU5" s="72"/>
      <c r="RYV5" s="72"/>
      <c r="RYW5" s="72"/>
      <c r="RYX5" s="72"/>
      <c r="RYY5" s="72"/>
      <c r="RYZ5" s="72"/>
      <c r="RZA5" s="72"/>
      <c r="RZB5" s="72"/>
      <c r="RZC5" s="72"/>
      <c r="RZD5" s="72"/>
      <c r="RZE5" s="72"/>
      <c r="RZF5" s="72"/>
      <c r="RZG5" s="72"/>
      <c r="RZH5" s="72"/>
      <c r="RZI5" s="72"/>
      <c r="RZJ5" s="72"/>
      <c r="RZK5" s="72"/>
      <c r="RZL5" s="72"/>
      <c r="RZM5" s="72"/>
      <c r="RZN5" s="72"/>
      <c r="RZO5" s="72"/>
      <c r="RZP5" s="72"/>
      <c r="RZQ5" s="72"/>
      <c r="RZR5" s="72"/>
      <c r="RZS5" s="72"/>
      <c r="RZT5" s="72"/>
      <c r="RZU5" s="72"/>
      <c r="RZV5" s="72"/>
      <c r="RZW5" s="72"/>
      <c r="RZX5" s="72"/>
      <c r="RZY5" s="72"/>
      <c r="RZZ5" s="72"/>
      <c r="SAA5" s="72"/>
      <c r="SAB5" s="72"/>
      <c r="SAC5" s="72"/>
      <c r="SAD5" s="72"/>
      <c r="SAE5" s="72"/>
      <c r="SAF5" s="72"/>
      <c r="SAG5" s="72"/>
      <c r="SAH5" s="72"/>
      <c r="SAI5" s="72"/>
      <c r="SAJ5" s="72"/>
      <c r="SAK5" s="72"/>
      <c r="SAL5" s="72"/>
      <c r="SAM5" s="72"/>
      <c r="SAN5" s="72"/>
      <c r="SAO5" s="72"/>
      <c r="SAP5" s="72"/>
      <c r="SAQ5" s="72"/>
      <c r="SAR5" s="72"/>
      <c r="SAS5" s="72"/>
      <c r="SAT5" s="72"/>
      <c r="SAU5" s="72"/>
      <c r="SAV5" s="72"/>
      <c r="SAW5" s="72"/>
      <c r="SAX5" s="72"/>
      <c r="SAY5" s="72"/>
      <c r="SAZ5" s="72"/>
      <c r="SBA5" s="72"/>
      <c r="SBB5" s="72"/>
      <c r="SBC5" s="72"/>
      <c r="SBD5" s="72"/>
      <c r="SBE5" s="72"/>
      <c r="SBF5" s="72"/>
      <c r="SBG5" s="72"/>
      <c r="SBH5" s="72"/>
      <c r="SBI5" s="72"/>
      <c r="SBJ5" s="72"/>
      <c r="SBK5" s="72"/>
      <c r="SBL5" s="72"/>
      <c r="SBM5" s="72"/>
      <c r="SBN5" s="72"/>
      <c r="SBO5" s="72"/>
      <c r="SBP5" s="72"/>
      <c r="SBQ5" s="72"/>
      <c r="SBR5" s="72"/>
      <c r="SBS5" s="72"/>
      <c r="SBT5" s="72"/>
      <c r="SBU5" s="72"/>
      <c r="SBV5" s="72"/>
      <c r="SBW5" s="72"/>
      <c r="SBX5" s="72"/>
      <c r="SBY5" s="72"/>
      <c r="SBZ5" s="72"/>
      <c r="SCA5" s="72"/>
      <c r="SCB5" s="72"/>
      <c r="SCC5" s="72"/>
      <c r="SCD5" s="72"/>
      <c r="SCE5" s="72"/>
      <c r="SCF5" s="72"/>
      <c r="SCG5" s="72"/>
      <c r="SCH5" s="72"/>
      <c r="SCI5" s="72"/>
      <c r="SCJ5" s="72"/>
      <c r="SCK5" s="72"/>
      <c r="SCL5" s="72"/>
      <c r="SCM5" s="72"/>
      <c r="SCN5" s="72"/>
      <c r="SCO5" s="72"/>
      <c r="SCP5" s="72"/>
      <c r="SCQ5" s="72"/>
      <c r="SCR5" s="72"/>
      <c r="SCS5" s="72"/>
      <c r="SCT5" s="72"/>
      <c r="SCU5" s="72"/>
      <c r="SCV5" s="72"/>
      <c r="SCW5" s="72"/>
      <c r="SCX5" s="72"/>
      <c r="SCY5" s="72"/>
      <c r="SCZ5" s="72"/>
      <c r="SDA5" s="72"/>
      <c r="SDB5" s="72"/>
      <c r="SDC5" s="72"/>
      <c r="SDD5" s="72"/>
      <c r="SDE5" s="72"/>
      <c r="SDF5" s="72"/>
      <c r="SDG5" s="72"/>
      <c r="SDH5" s="72"/>
      <c r="SDI5" s="72"/>
      <c r="SDJ5" s="72"/>
      <c r="SDK5" s="72"/>
      <c r="SDL5" s="72"/>
      <c r="SDM5" s="72"/>
      <c r="SDN5" s="72"/>
      <c r="SDO5" s="72"/>
      <c r="SDP5" s="72"/>
      <c r="SDQ5" s="72"/>
      <c r="SDR5" s="72"/>
      <c r="SDS5" s="72"/>
      <c r="SDT5" s="72"/>
      <c r="SDU5" s="72"/>
      <c r="SDV5" s="72"/>
      <c r="SDW5" s="72"/>
      <c r="SDX5" s="72"/>
      <c r="SDY5" s="72"/>
      <c r="SDZ5" s="72"/>
      <c r="SEA5" s="72"/>
      <c r="SEB5" s="72"/>
      <c r="SEC5" s="72"/>
      <c r="SED5" s="72"/>
      <c r="SEE5" s="72"/>
      <c r="SEF5" s="72"/>
      <c r="SEG5" s="72"/>
      <c r="SEH5" s="72"/>
      <c r="SEI5" s="72"/>
      <c r="SEJ5" s="72"/>
      <c r="SEK5" s="72"/>
      <c r="SEL5" s="72"/>
      <c r="SEM5" s="72"/>
      <c r="SEN5" s="72"/>
      <c r="SEO5" s="72"/>
      <c r="SEP5" s="72"/>
      <c r="SEQ5" s="72"/>
      <c r="SER5" s="72"/>
      <c r="SES5" s="72"/>
      <c r="SET5" s="72"/>
      <c r="SEU5" s="72"/>
      <c r="SEV5" s="72"/>
      <c r="SEW5" s="72"/>
      <c r="SEX5" s="72"/>
      <c r="SEY5" s="72"/>
      <c r="SEZ5" s="72"/>
      <c r="SFA5" s="72"/>
      <c r="SFB5" s="72"/>
      <c r="SFC5" s="72"/>
      <c r="SFD5" s="72"/>
      <c r="SFE5" s="72"/>
      <c r="SFF5" s="72"/>
      <c r="SFG5" s="72"/>
      <c r="SFH5" s="72"/>
      <c r="SFI5" s="72"/>
      <c r="SFJ5" s="72"/>
      <c r="SFK5" s="72"/>
      <c r="SFL5" s="72"/>
      <c r="SFM5" s="72"/>
      <c r="SFN5" s="72"/>
      <c r="SFO5" s="72"/>
      <c r="SFP5" s="72"/>
      <c r="SFQ5" s="72"/>
      <c r="SFR5" s="72"/>
      <c r="SFS5" s="72"/>
      <c r="SFT5" s="72"/>
      <c r="SFU5" s="72"/>
      <c r="SFV5" s="72"/>
      <c r="SFW5" s="72"/>
      <c r="SFX5" s="72"/>
      <c r="SFY5" s="72"/>
      <c r="SFZ5" s="72"/>
      <c r="SGA5" s="72"/>
      <c r="SGB5" s="72"/>
      <c r="SGC5" s="72"/>
      <c r="SGD5" s="72"/>
      <c r="SGE5" s="72"/>
      <c r="SGF5" s="72"/>
      <c r="SGG5" s="72"/>
      <c r="SGH5" s="72"/>
      <c r="SGI5" s="72"/>
      <c r="SGJ5" s="72"/>
      <c r="SGK5" s="72"/>
      <c r="SGL5" s="72"/>
      <c r="SGM5" s="72"/>
      <c r="SGN5" s="72"/>
      <c r="SGO5" s="72"/>
      <c r="SGP5" s="72"/>
      <c r="SGQ5" s="72"/>
      <c r="SGR5" s="72"/>
      <c r="SGS5" s="72"/>
      <c r="SGT5" s="72"/>
      <c r="SGU5" s="72"/>
      <c r="SGV5" s="72"/>
      <c r="SGW5" s="72"/>
      <c r="SGX5" s="72"/>
      <c r="SGY5" s="72"/>
      <c r="SGZ5" s="72"/>
      <c r="SHA5" s="72"/>
      <c r="SHB5" s="72"/>
      <c r="SHC5" s="72"/>
      <c r="SHD5" s="72"/>
      <c r="SHE5" s="72"/>
      <c r="SHF5" s="72"/>
      <c r="SHG5" s="72"/>
      <c r="SHH5" s="72"/>
      <c r="SHI5" s="72"/>
      <c r="SHJ5" s="72"/>
      <c r="SHK5" s="72"/>
      <c r="SHL5" s="72"/>
      <c r="SHM5" s="72"/>
      <c r="SHN5" s="72"/>
      <c r="SHO5" s="72"/>
      <c r="SHP5" s="72"/>
      <c r="SHQ5" s="72"/>
      <c r="SHR5" s="72"/>
      <c r="SHS5" s="72"/>
      <c r="SHT5" s="72"/>
      <c r="SHU5" s="72"/>
      <c r="SHV5" s="72"/>
      <c r="SHW5" s="72"/>
      <c r="SHX5" s="72"/>
      <c r="SHY5" s="72"/>
      <c r="SHZ5" s="72"/>
      <c r="SIA5" s="72"/>
      <c r="SIB5" s="72"/>
      <c r="SIC5" s="72"/>
      <c r="SID5" s="72"/>
      <c r="SIE5" s="72"/>
      <c r="SIF5" s="72"/>
      <c r="SIG5" s="72"/>
      <c r="SIH5" s="72"/>
      <c r="SII5" s="72"/>
      <c r="SIJ5" s="72"/>
      <c r="SIK5" s="72"/>
      <c r="SIL5" s="72"/>
      <c r="SIM5" s="72"/>
      <c r="SIN5" s="72"/>
      <c r="SIO5" s="72"/>
      <c r="SIP5" s="72"/>
      <c r="SIQ5" s="72"/>
      <c r="SIR5" s="72"/>
      <c r="SIS5" s="72"/>
      <c r="SIT5" s="72"/>
      <c r="SIU5" s="72"/>
      <c r="SIV5" s="72"/>
      <c r="SIW5" s="72"/>
      <c r="SIX5" s="72"/>
      <c r="SIY5" s="72"/>
      <c r="SIZ5" s="72"/>
      <c r="SJA5" s="72"/>
      <c r="SJB5" s="72"/>
      <c r="SJC5" s="72"/>
      <c r="SJD5" s="72"/>
      <c r="SJE5" s="72"/>
      <c r="SJF5" s="72"/>
      <c r="SJG5" s="72"/>
      <c r="SJH5" s="72"/>
      <c r="SJI5" s="72"/>
      <c r="SJJ5" s="72"/>
      <c r="SJK5" s="72"/>
      <c r="SJL5" s="72"/>
      <c r="SJM5" s="72"/>
      <c r="SJN5" s="72"/>
      <c r="SJO5" s="72"/>
      <c r="SJP5" s="72"/>
      <c r="SJQ5" s="72"/>
      <c r="SJR5" s="72"/>
      <c r="SJS5" s="72"/>
      <c r="SJT5" s="72"/>
      <c r="SJU5" s="72"/>
      <c r="SJV5" s="72"/>
      <c r="SJW5" s="72"/>
      <c r="SJX5" s="72"/>
      <c r="SJY5" s="72"/>
      <c r="SJZ5" s="72"/>
      <c r="SKA5" s="72"/>
      <c r="SKB5" s="72"/>
      <c r="SKC5" s="72"/>
      <c r="SKD5" s="72"/>
      <c r="SKE5" s="72"/>
      <c r="SKF5" s="72"/>
      <c r="SKG5" s="72"/>
      <c r="SKH5" s="72"/>
      <c r="SKI5" s="72"/>
      <c r="SKJ5" s="72"/>
      <c r="SKK5" s="72"/>
      <c r="SKL5" s="72"/>
      <c r="SKM5" s="72"/>
      <c r="SKN5" s="72"/>
      <c r="SKO5" s="72"/>
      <c r="SKP5" s="72"/>
      <c r="SKQ5" s="72"/>
      <c r="SKR5" s="72"/>
      <c r="SKS5" s="72"/>
      <c r="SKT5" s="72"/>
      <c r="SKU5" s="72"/>
      <c r="SKV5" s="72"/>
      <c r="SKW5" s="72"/>
      <c r="SKX5" s="72"/>
      <c r="SKY5" s="72"/>
      <c r="SKZ5" s="72"/>
      <c r="SLA5" s="72"/>
      <c r="SLB5" s="72"/>
      <c r="SLC5" s="72"/>
      <c r="SLD5" s="72"/>
      <c r="SLE5" s="72"/>
      <c r="SLF5" s="72"/>
      <c r="SLG5" s="72"/>
      <c r="SLH5" s="72"/>
      <c r="SLI5" s="72"/>
      <c r="SLJ5" s="72"/>
      <c r="SLK5" s="72"/>
      <c r="SLL5" s="72"/>
      <c r="SLM5" s="72"/>
      <c r="SLN5" s="72"/>
      <c r="SLO5" s="72"/>
      <c r="SLP5" s="72"/>
      <c r="SLQ5" s="72"/>
      <c r="SLR5" s="72"/>
      <c r="SLS5" s="72"/>
      <c r="SLT5" s="72"/>
      <c r="SLU5" s="72"/>
      <c r="SLV5" s="72"/>
      <c r="SLW5" s="72"/>
      <c r="SLX5" s="72"/>
      <c r="SLY5" s="72"/>
      <c r="SLZ5" s="72"/>
      <c r="SMA5" s="72"/>
      <c r="SMB5" s="72"/>
      <c r="SMC5" s="72"/>
      <c r="SMD5" s="72"/>
      <c r="SME5" s="72"/>
      <c r="SMF5" s="72"/>
      <c r="SMG5" s="72"/>
      <c r="SMH5" s="72"/>
      <c r="SMI5" s="72"/>
      <c r="SMJ5" s="72"/>
      <c r="SMK5" s="72"/>
      <c r="SML5" s="72"/>
      <c r="SMM5" s="72"/>
      <c r="SMN5" s="72"/>
      <c r="SMO5" s="72"/>
      <c r="SMP5" s="72"/>
      <c r="SMQ5" s="72"/>
      <c r="SMR5" s="72"/>
      <c r="SMS5" s="72"/>
      <c r="SMT5" s="72"/>
      <c r="SMU5" s="72"/>
      <c r="SMV5" s="72"/>
      <c r="SMW5" s="72"/>
      <c r="SMX5" s="72"/>
      <c r="SMY5" s="72"/>
      <c r="SMZ5" s="72"/>
      <c r="SNA5" s="72"/>
      <c r="SNB5" s="72"/>
      <c r="SNC5" s="72"/>
      <c r="SND5" s="72"/>
      <c r="SNE5" s="72"/>
      <c r="SNF5" s="72"/>
      <c r="SNG5" s="72"/>
      <c r="SNH5" s="72"/>
      <c r="SNI5" s="72"/>
      <c r="SNJ5" s="72"/>
      <c r="SNK5" s="72"/>
      <c r="SNL5" s="72"/>
      <c r="SNM5" s="72"/>
      <c r="SNN5" s="72"/>
      <c r="SNO5" s="72"/>
      <c r="SNP5" s="72"/>
      <c r="SNQ5" s="72"/>
      <c r="SNR5" s="72"/>
      <c r="SNS5" s="72"/>
      <c r="SNT5" s="72"/>
      <c r="SNU5" s="72"/>
      <c r="SNV5" s="72"/>
      <c r="SNW5" s="72"/>
      <c r="SNX5" s="72"/>
      <c r="SNY5" s="72"/>
      <c r="SNZ5" s="72"/>
      <c r="SOA5" s="72"/>
      <c r="SOB5" s="72"/>
      <c r="SOC5" s="72"/>
      <c r="SOD5" s="72"/>
      <c r="SOE5" s="72"/>
      <c r="SOF5" s="72"/>
      <c r="SOG5" s="72"/>
      <c r="SOH5" s="72"/>
      <c r="SOI5" s="72"/>
      <c r="SOJ5" s="72"/>
      <c r="SOK5" s="72"/>
      <c r="SOL5" s="72"/>
      <c r="SOM5" s="72"/>
      <c r="SON5" s="72"/>
      <c r="SOO5" s="72"/>
      <c r="SOP5" s="72"/>
      <c r="SOQ5" s="72"/>
      <c r="SOR5" s="72"/>
      <c r="SOS5" s="72"/>
      <c r="SOT5" s="72"/>
      <c r="SOU5" s="72"/>
      <c r="SOV5" s="72"/>
      <c r="SOW5" s="72"/>
      <c r="SOX5" s="72"/>
      <c r="SOY5" s="72"/>
      <c r="SOZ5" s="72"/>
      <c r="SPA5" s="72"/>
      <c r="SPB5" s="72"/>
      <c r="SPC5" s="72"/>
      <c r="SPD5" s="72"/>
      <c r="SPE5" s="72"/>
      <c r="SPF5" s="72"/>
      <c r="SPG5" s="72"/>
      <c r="SPH5" s="72"/>
      <c r="SPI5" s="72"/>
      <c r="SPJ5" s="72"/>
      <c r="SPK5" s="72"/>
      <c r="SPL5" s="72"/>
      <c r="SPM5" s="72"/>
      <c r="SPN5" s="72"/>
      <c r="SPO5" s="72"/>
      <c r="SPP5" s="72"/>
      <c r="SPQ5" s="72"/>
      <c r="SPR5" s="72"/>
      <c r="SPS5" s="72"/>
      <c r="SPT5" s="72"/>
      <c r="SPU5" s="72"/>
      <c r="SPV5" s="72"/>
      <c r="SPW5" s="72"/>
      <c r="SPX5" s="72"/>
      <c r="SPY5" s="72"/>
      <c r="SPZ5" s="72"/>
      <c r="SQA5" s="72"/>
      <c r="SQB5" s="72"/>
      <c r="SQC5" s="72"/>
      <c r="SQD5" s="72"/>
      <c r="SQE5" s="72"/>
      <c r="SQF5" s="72"/>
      <c r="SQG5" s="72"/>
      <c r="SQH5" s="72"/>
      <c r="SQI5" s="72"/>
      <c r="SQJ5" s="72"/>
      <c r="SQK5" s="72"/>
      <c r="SQL5" s="72"/>
      <c r="SQM5" s="72"/>
      <c r="SQN5" s="72"/>
      <c r="SQO5" s="72"/>
      <c r="SQP5" s="72"/>
      <c r="SQQ5" s="72"/>
      <c r="SQR5" s="72"/>
      <c r="SQS5" s="72"/>
      <c r="SQT5" s="72"/>
      <c r="SQU5" s="72"/>
      <c r="SQV5" s="72"/>
      <c r="SQW5" s="72"/>
      <c r="SQX5" s="72"/>
      <c r="SQY5" s="72"/>
      <c r="SQZ5" s="72"/>
      <c r="SRA5" s="72"/>
      <c r="SRB5" s="72"/>
      <c r="SRC5" s="72"/>
      <c r="SRD5" s="72"/>
      <c r="SRE5" s="72"/>
      <c r="SRF5" s="72"/>
      <c r="SRG5" s="72"/>
      <c r="SRH5" s="72"/>
      <c r="SRI5" s="72"/>
      <c r="SRJ5" s="72"/>
      <c r="SRK5" s="72"/>
      <c r="SRL5" s="72"/>
      <c r="SRM5" s="72"/>
      <c r="SRN5" s="72"/>
      <c r="SRO5" s="72"/>
      <c r="SRP5" s="72"/>
      <c r="SRQ5" s="72"/>
      <c r="SRR5" s="72"/>
      <c r="SRS5" s="72"/>
      <c r="SRT5" s="72"/>
      <c r="SRU5" s="72"/>
      <c r="SRV5" s="72"/>
      <c r="SRW5" s="72"/>
      <c r="SRX5" s="72"/>
      <c r="SRY5" s="72"/>
      <c r="SRZ5" s="72"/>
      <c r="SSA5" s="72"/>
      <c r="SSB5" s="72"/>
      <c r="SSC5" s="72"/>
      <c r="SSD5" s="72"/>
      <c r="SSE5" s="72"/>
      <c r="SSF5" s="72"/>
      <c r="SSG5" s="72"/>
      <c r="SSH5" s="72"/>
      <c r="SSI5" s="72"/>
      <c r="SSJ5" s="72"/>
      <c r="SSK5" s="72"/>
      <c r="SSL5" s="72"/>
      <c r="SSM5" s="72"/>
      <c r="SSN5" s="72"/>
      <c r="SSO5" s="72"/>
      <c r="SSP5" s="72"/>
      <c r="SSQ5" s="72"/>
      <c r="SSR5" s="72"/>
      <c r="SSS5" s="72"/>
      <c r="SST5" s="72"/>
      <c r="SSU5" s="72"/>
      <c r="SSV5" s="72"/>
      <c r="SSW5" s="72"/>
      <c r="SSX5" s="72"/>
      <c r="SSY5" s="72"/>
      <c r="SSZ5" s="72"/>
      <c r="STA5" s="72"/>
      <c r="STB5" s="72"/>
      <c r="STC5" s="72"/>
      <c r="STD5" s="72"/>
      <c r="STE5" s="72"/>
      <c r="STF5" s="72"/>
      <c r="STG5" s="72"/>
      <c r="STH5" s="72"/>
      <c r="STI5" s="72"/>
      <c r="STJ5" s="72"/>
      <c r="STK5" s="72"/>
      <c r="STL5" s="72"/>
      <c r="STM5" s="72"/>
      <c r="STN5" s="72"/>
      <c r="STO5" s="72"/>
      <c r="STP5" s="72"/>
      <c r="STQ5" s="72"/>
      <c r="STR5" s="72"/>
      <c r="STS5" s="72"/>
      <c r="STT5" s="72"/>
      <c r="STU5" s="72"/>
      <c r="STV5" s="72"/>
      <c r="STW5" s="72"/>
      <c r="STX5" s="72"/>
      <c r="STY5" s="72"/>
      <c r="STZ5" s="72"/>
      <c r="SUA5" s="72"/>
      <c r="SUB5" s="72"/>
      <c r="SUC5" s="72"/>
      <c r="SUD5" s="72"/>
      <c r="SUE5" s="72"/>
      <c r="SUF5" s="72"/>
      <c r="SUG5" s="72"/>
      <c r="SUH5" s="72"/>
      <c r="SUI5" s="72"/>
      <c r="SUJ5" s="72"/>
      <c r="SUK5" s="72"/>
      <c r="SUL5" s="72"/>
      <c r="SUM5" s="72"/>
      <c r="SUN5" s="72"/>
      <c r="SUO5" s="72"/>
      <c r="SUP5" s="72"/>
      <c r="SUQ5" s="72"/>
      <c r="SUR5" s="72"/>
      <c r="SUS5" s="72"/>
      <c r="SUT5" s="72"/>
      <c r="SUU5" s="72"/>
      <c r="SUV5" s="72"/>
      <c r="SUW5" s="72"/>
      <c r="SUX5" s="72"/>
      <c r="SUY5" s="72"/>
      <c r="SUZ5" s="72"/>
      <c r="SVA5" s="72"/>
      <c r="SVB5" s="72"/>
      <c r="SVC5" s="72"/>
      <c r="SVD5" s="72"/>
      <c r="SVE5" s="72"/>
      <c r="SVF5" s="72"/>
      <c r="SVG5" s="72"/>
      <c r="SVH5" s="72"/>
      <c r="SVI5" s="72"/>
      <c r="SVJ5" s="72"/>
      <c r="SVK5" s="72"/>
      <c r="SVL5" s="72"/>
      <c r="SVM5" s="72"/>
      <c r="SVN5" s="72"/>
      <c r="SVO5" s="72"/>
      <c r="SVP5" s="72"/>
      <c r="SVQ5" s="72"/>
      <c r="SVR5" s="72"/>
      <c r="SVS5" s="72"/>
      <c r="SVT5" s="72"/>
      <c r="SVU5" s="72"/>
      <c r="SVV5" s="72"/>
      <c r="SVW5" s="72"/>
      <c r="SVX5" s="72"/>
      <c r="SVY5" s="72"/>
      <c r="SVZ5" s="72"/>
      <c r="SWA5" s="72"/>
      <c r="SWB5" s="72"/>
      <c r="SWC5" s="72"/>
      <c r="SWD5" s="72"/>
      <c r="SWE5" s="72"/>
      <c r="SWF5" s="72"/>
      <c r="SWG5" s="72"/>
      <c r="SWH5" s="72"/>
      <c r="SWI5" s="72"/>
      <c r="SWJ5" s="72"/>
      <c r="SWK5" s="72"/>
      <c r="SWL5" s="72"/>
      <c r="SWM5" s="72"/>
      <c r="SWN5" s="72"/>
      <c r="SWO5" s="72"/>
      <c r="SWP5" s="72"/>
      <c r="SWQ5" s="72"/>
      <c r="SWR5" s="72"/>
      <c r="SWS5" s="72"/>
      <c r="SWT5" s="72"/>
      <c r="SWU5" s="72"/>
      <c r="SWV5" s="72"/>
      <c r="SWW5" s="72"/>
      <c r="SWX5" s="72"/>
      <c r="SWY5" s="72"/>
      <c r="SWZ5" s="72"/>
      <c r="SXA5" s="72"/>
      <c r="SXB5" s="72"/>
      <c r="SXC5" s="72"/>
      <c r="SXD5" s="72"/>
      <c r="SXE5" s="72"/>
      <c r="SXF5" s="72"/>
      <c r="SXG5" s="72"/>
      <c r="SXH5" s="72"/>
      <c r="SXI5" s="72"/>
      <c r="SXJ5" s="72"/>
      <c r="SXK5" s="72"/>
      <c r="SXL5" s="72"/>
      <c r="SXM5" s="72"/>
      <c r="SXN5" s="72"/>
      <c r="SXO5" s="72"/>
      <c r="SXP5" s="72"/>
      <c r="SXQ5" s="72"/>
      <c r="SXR5" s="72"/>
      <c r="SXS5" s="72"/>
      <c r="SXT5" s="72"/>
      <c r="SXU5" s="72"/>
      <c r="SXV5" s="72"/>
      <c r="SXW5" s="72"/>
      <c r="SXX5" s="72"/>
      <c r="SXY5" s="72"/>
      <c r="SXZ5" s="72"/>
      <c r="SYA5" s="72"/>
      <c r="SYB5" s="72"/>
      <c r="SYC5" s="72"/>
      <c r="SYD5" s="72"/>
      <c r="SYE5" s="72"/>
      <c r="SYF5" s="72"/>
      <c r="SYG5" s="72"/>
      <c r="SYH5" s="72"/>
      <c r="SYI5" s="72"/>
      <c r="SYJ5" s="72"/>
      <c r="SYK5" s="72"/>
      <c r="SYL5" s="72"/>
      <c r="SYM5" s="72"/>
      <c r="SYN5" s="72"/>
      <c r="SYO5" s="72"/>
      <c r="SYP5" s="72"/>
      <c r="SYQ5" s="72"/>
      <c r="SYR5" s="72"/>
      <c r="SYS5" s="72"/>
      <c r="SYT5" s="72"/>
      <c r="SYU5" s="72"/>
      <c r="SYV5" s="72"/>
      <c r="SYW5" s="72"/>
      <c r="SYX5" s="72"/>
      <c r="SYY5" s="72"/>
      <c r="SYZ5" s="72"/>
      <c r="SZA5" s="72"/>
      <c r="SZB5" s="72"/>
      <c r="SZC5" s="72"/>
      <c r="SZD5" s="72"/>
      <c r="SZE5" s="72"/>
      <c r="SZF5" s="72"/>
      <c r="SZG5" s="72"/>
      <c r="SZH5" s="72"/>
      <c r="SZI5" s="72"/>
      <c r="SZJ5" s="72"/>
      <c r="SZK5" s="72"/>
      <c r="SZL5" s="72"/>
      <c r="SZM5" s="72"/>
      <c r="SZN5" s="72"/>
      <c r="SZO5" s="72"/>
      <c r="SZP5" s="72"/>
      <c r="SZQ5" s="72"/>
      <c r="SZR5" s="72"/>
      <c r="SZS5" s="72"/>
      <c r="SZT5" s="72"/>
      <c r="SZU5" s="72"/>
      <c r="SZV5" s="72"/>
      <c r="SZW5" s="72"/>
      <c r="SZX5" s="72"/>
      <c r="SZY5" s="72"/>
      <c r="SZZ5" s="72"/>
      <c r="TAA5" s="72"/>
      <c r="TAB5" s="72"/>
      <c r="TAC5" s="72"/>
      <c r="TAD5" s="72"/>
      <c r="TAE5" s="72"/>
      <c r="TAF5" s="72"/>
      <c r="TAG5" s="72"/>
      <c r="TAH5" s="72"/>
      <c r="TAI5" s="72"/>
      <c r="TAJ5" s="72"/>
      <c r="TAK5" s="72"/>
      <c r="TAL5" s="72"/>
      <c r="TAM5" s="72"/>
      <c r="TAN5" s="72"/>
      <c r="TAO5" s="72"/>
      <c r="TAP5" s="72"/>
      <c r="TAQ5" s="72"/>
      <c r="TAR5" s="72"/>
      <c r="TAS5" s="72"/>
      <c r="TAT5" s="72"/>
      <c r="TAU5" s="72"/>
      <c r="TAV5" s="72"/>
      <c r="TAW5" s="72"/>
      <c r="TAX5" s="72"/>
      <c r="TAY5" s="72"/>
      <c r="TAZ5" s="72"/>
      <c r="TBA5" s="72"/>
      <c r="TBB5" s="72"/>
      <c r="TBC5" s="72"/>
      <c r="TBD5" s="72"/>
      <c r="TBE5" s="72"/>
      <c r="TBF5" s="72"/>
      <c r="TBG5" s="72"/>
      <c r="TBH5" s="72"/>
      <c r="TBI5" s="72"/>
      <c r="TBJ5" s="72"/>
      <c r="TBK5" s="72"/>
      <c r="TBL5" s="72"/>
      <c r="TBM5" s="72"/>
      <c r="TBN5" s="72"/>
      <c r="TBO5" s="72"/>
      <c r="TBP5" s="72"/>
      <c r="TBQ5" s="72"/>
      <c r="TBR5" s="72"/>
      <c r="TBS5" s="72"/>
      <c r="TBT5" s="72"/>
      <c r="TBU5" s="72"/>
      <c r="TBV5" s="72"/>
      <c r="TBW5" s="72"/>
      <c r="TBX5" s="72"/>
      <c r="TBY5" s="72"/>
      <c r="TBZ5" s="72"/>
      <c r="TCA5" s="72"/>
      <c r="TCB5" s="72"/>
      <c r="TCC5" s="72"/>
      <c r="TCD5" s="72"/>
      <c r="TCE5" s="72"/>
      <c r="TCF5" s="72"/>
      <c r="TCG5" s="72"/>
      <c r="TCH5" s="72"/>
      <c r="TCI5" s="72"/>
      <c r="TCJ5" s="72"/>
      <c r="TCK5" s="72"/>
      <c r="TCL5" s="72"/>
      <c r="TCM5" s="72"/>
      <c r="TCN5" s="72"/>
      <c r="TCO5" s="72"/>
      <c r="TCP5" s="72"/>
      <c r="TCQ5" s="72"/>
      <c r="TCR5" s="72"/>
      <c r="TCS5" s="72"/>
      <c r="TCT5" s="72"/>
      <c r="TCU5" s="72"/>
      <c r="TCV5" s="72"/>
      <c r="TCW5" s="72"/>
      <c r="TCX5" s="72"/>
      <c r="TCY5" s="72"/>
      <c r="TCZ5" s="72"/>
      <c r="TDA5" s="72"/>
      <c r="TDB5" s="72"/>
      <c r="TDC5" s="72"/>
      <c r="TDD5" s="72"/>
      <c r="TDE5" s="72"/>
      <c r="TDF5" s="72"/>
      <c r="TDG5" s="72"/>
      <c r="TDH5" s="72"/>
      <c r="TDI5" s="72"/>
      <c r="TDJ5" s="72"/>
      <c r="TDK5" s="72"/>
      <c r="TDL5" s="72"/>
      <c r="TDM5" s="72"/>
      <c r="TDN5" s="72"/>
      <c r="TDO5" s="72"/>
      <c r="TDP5" s="72"/>
      <c r="TDQ5" s="72"/>
      <c r="TDR5" s="72"/>
      <c r="TDS5" s="72"/>
      <c r="TDT5" s="72"/>
      <c r="TDU5" s="72"/>
      <c r="TDV5" s="72"/>
      <c r="TDW5" s="72"/>
      <c r="TDX5" s="72"/>
      <c r="TDY5" s="72"/>
      <c r="TDZ5" s="72"/>
      <c r="TEA5" s="72"/>
      <c r="TEB5" s="72"/>
      <c r="TEC5" s="72"/>
      <c r="TED5" s="72"/>
      <c r="TEE5" s="72"/>
      <c r="TEF5" s="72"/>
      <c r="TEG5" s="72"/>
      <c r="TEH5" s="72"/>
      <c r="TEI5" s="72"/>
      <c r="TEJ5" s="72"/>
      <c r="TEK5" s="72"/>
      <c r="TEL5" s="72"/>
      <c r="TEM5" s="72"/>
      <c r="TEN5" s="72"/>
      <c r="TEO5" s="72"/>
      <c r="TEP5" s="72"/>
      <c r="TEQ5" s="72"/>
      <c r="TER5" s="72"/>
      <c r="TES5" s="72"/>
      <c r="TET5" s="72"/>
      <c r="TEU5" s="72"/>
      <c r="TEV5" s="72"/>
      <c r="TEW5" s="72"/>
      <c r="TEX5" s="72"/>
      <c r="TEY5" s="72"/>
      <c r="TEZ5" s="72"/>
      <c r="TFA5" s="72"/>
      <c r="TFB5" s="72"/>
      <c r="TFC5" s="72"/>
      <c r="TFD5" s="72"/>
      <c r="TFE5" s="72"/>
      <c r="TFF5" s="72"/>
      <c r="TFG5" s="72"/>
      <c r="TFH5" s="72"/>
      <c r="TFI5" s="72"/>
      <c r="TFJ5" s="72"/>
      <c r="TFK5" s="72"/>
      <c r="TFL5" s="72"/>
      <c r="TFM5" s="72"/>
      <c r="TFN5" s="72"/>
      <c r="TFO5" s="72"/>
      <c r="TFP5" s="72"/>
      <c r="TFQ5" s="72"/>
      <c r="TFR5" s="72"/>
      <c r="TFS5" s="72"/>
      <c r="TFT5" s="72"/>
      <c r="TFU5" s="72"/>
      <c r="TFV5" s="72"/>
      <c r="TFW5" s="72"/>
      <c r="TFX5" s="72"/>
      <c r="TFY5" s="72"/>
      <c r="TFZ5" s="72"/>
      <c r="TGA5" s="72"/>
      <c r="TGB5" s="72"/>
      <c r="TGC5" s="72"/>
      <c r="TGD5" s="72"/>
      <c r="TGE5" s="72"/>
      <c r="TGF5" s="72"/>
      <c r="TGG5" s="72"/>
      <c r="TGH5" s="72"/>
      <c r="TGI5" s="72"/>
      <c r="TGJ5" s="72"/>
      <c r="TGK5" s="72"/>
      <c r="TGL5" s="72"/>
      <c r="TGM5" s="72"/>
      <c r="TGN5" s="72"/>
      <c r="TGO5" s="72"/>
      <c r="TGP5" s="72"/>
      <c r="TGQ5" s="72"/>
      <c r="TGR5" s="72"/>
      <c r="TGS5" s="72"/>
      <c r="TGT5" s="72"/>
      <c r="TGU5" s="72"/>
      <c r="TGV5" s="72"/>
      <c r="TGW5" s="72"/>
      <c r="TGX5" s="72"/>
      <c r="TGY5" s="72"/>
      <c r="TGZ5" s="72"/>
      <c r="THA5" s="72"/>
      <c r="THB5" s="72"/>
      <c r="THC5" s="72"/>
      <c r="THD5" s="72"/>
      <c r="THE5" s="72"/>
      <c r="THF5" s="72"/>
      <c r="THG5" s="72"/>
      <c r="THH5" s="72"/>
      <c r="THI5" s="72"/>
      <c r="THJ5" s="72"/>
      <c r="THK5" s="72"/>
      <c r="THL5" s="72"/>
      <c r="THM5" s="72"/>
      <c r="THN5" s="72"/>
      <c r="THO5" s="72"/>
      <c r="THP5" s="72"/>
      <c r="THQ5" s="72"/>
      <c r="THR5" s="72"/>
      <c r="THS5" s="72"/>
      <c r="THT5" s="72"/>
      <c r="THU5" s="72"/>
      <c r="THV5" s="72"/>
      <c r="THW5" s="72"/>
      <c r="THX5" s="72"/>
      <c r="THY5" s="72"/>
      <c r="THZ5" s="72"/>
      <c r="TIA5" s="72"/>
      <c r="TIB5" s="72"/>
      <c r="TIC5" s="72"/>
      <c r="TID5" s="72"/>
      <c r="TIE5" s="72"/>
      <c r="TIF5" s="72"/>
      <c r="TIG5" s="72"/>
      <c r="TIH5" s="72"/>
      <c r="TII5" s="72"/>
      <c r="TIJ5" s="72"/>
      <c r="TIK5" s="72"/>
      <c r="TIL5" s="72"/>
      <c r="TIM5" s="72"/>
      <c r="TIN5" s="72"/>
      <c r="TIO5" s="72"/>
      <c r="TIP5" s="72"/>
      <c r="TIQ5" s="72"/>
      <c r="TIR5" s="72"/>
      <c r="TIS5" s="72"/>
      <c r="TIT5" s="72"/>
      <c r="TIU5" s="72"/>
      <c r="TIV5" s="72"/>
      <c r="TIW5" s="72"/>
      <c r="TIX5" s="72"/>
      <c r="TIY5" s="72"/>
      <c r="TIZ5" s="72"/>
      <c r="TJA5" s="72"/>
      <c r="TJB5" s="72"/>
      <c r="TJC5" s="72"/>
      <c r="TJD5" s="72"/>
      <c r="TJE5" s="72"/>
      <c r="TJF5" s="72"/>
      <c r="TJG5" s="72"/>
      <c r="TJH5" s="72"/>
      <c r="TJI5" s="72"/>
      <c r="TJJ5" s="72"/>
      <c r="TJK5" s="72"/>
      <c r="TJL5" s="72"/>
      <c r="TJM5" s="72"/>
      <c r="TJN5" s="72"/>
      <c r="TJO5" s="72"/>
      <c r="TJP5" s="72"/>
      <c r="TJQ5" s="72"/>
      <c r="TJR5" s="72"/>
      <c r="TJS5" s="72"/>
      <c r="TJT5" s="72"/>
      <c r="TJU5" s="72"/>
      <c r="TJV5" s="72"/>
      <c r="TJW5" s="72"/>
      <c r="TJX5" s="72"/>
      <c r="TJY5" s="72"/>
      <c r="TJZ5" s="72"/>
      <c r="TKA5" s="72"/>
      <c r="TKB5" s="72"/>
      <c r="TKC5" s="72"/>
      <c r="TKD5" s="72"/>
      <c r="TKE5" s="72"/>
      <c r="TKF5" s="72"/>
      <c r="TKG5" s="72"/>
      <c r="TKH5" s="72"/>
      <c r="TKI5" s="72"/>
      <c r="TKJ5" s="72"/>
      <c r="TKK5" s="72"/>
      <c r="TKL5" s="72"/>
      <c r="TKM5" s="72"/>
      <c r="TKN5" s="72"/>
      <c r="TKO5" s="72"/>
      <c r="TKP5" s="72"/>
      <c r="TKQ5" s="72"/>
      <c r="TKR5" s="72"/>
      <c r="TKS5" s="72"/>
      <c r="TKT5" s="72"/>
      <c r="TKU5" s="72"/>
      <c r="TKV5" s="72"/>
      <c r="TKW5" s="72"/>
      <c r="TKX5" s="72"/>
      <c r="TKY5" s="72"/>
      <c r="TKZ5" s="72"/>
      <c r="TLA5" s="72"/>
      <c r="TLB5" s="72"/>
      <c r="TLC5" s="72"/>
      <c r="TLD5" s="72"/>
      <c r="TLE5" s="72"/>
      <c r="TLF5" s="72"/>
      <c r="TLG5" s="72"/>
      <c r="TLH5" s="72"/>
      <c r="TLI5" s="72"/>
      <c r="TLJ5" s="72"/>
      <c r="TLK5" s="72"/>
      <c r="TLL5" s="72"/>
      <c r="TLM5" s="72"/>
      <c r="TLN5" s="72"/>
      <c r="TLO5" s="72"/>
      <c r="TLP5" s="72"/>
      <c r="TLQ5" s="72"/>
      <c r="TLR5" s="72"/>
      <c r="TLS5" s="72"/>
      <c r="TLT5" s="72"/>
      <c r="TLU5" s="72"/>
      <c r="TLV5" s="72"/>
      <c r="TLW5" s="72"/>
      <c r="TLX5" s="72"/>
      <c r="TLY5" s="72"/>
      <c r="TLZ5" s="72"/>
      <c r="TMA5" s="72"/>
      <c r="TMB5" s="72"/>
      <c r="TMC5" s="72"/>
      <c r="TMD5" s="72"/>
      <c r="TME5" s="72"/>
      <c r="TMF5" s="72"/>
      <c r="TMG5" s="72"/>
      <c r="TMH5" s="72"/>
      <c r="TMI5" s="72"/>
      <c r="TMJ5" s="72"/>
      <c r="TMK5" s="72"/>
      <c r="TML5" s="72"/>
      <c r="TMM5" s="72"/>
      <c r="TMN5" s="72"/>
      <c r="TMO5" s="72"/>
      <c r="TMP5" s="72"/>
      <c r="TMQ5" s="72"/>
      <c r="TMR5" s="72"/>
      <c r="TMS5" s="72"/>
      <c r="TMT5" s="72"/>
      <c r="TMU5" s="72"/>
      <c r="TMV5" s="72"/>
      <c r="TMW5" s="72"/>
      <c r="TMX5" s="72"/>
      <c r="TMY5" s="72"/>
      <c r="TMZ5" s="72"/>
      <c r="TNA5" s="72"/>
      <c r="TNB5" s="72"/>
      <c r="TNC5" s="72"/>
      <c r="TND5" s="72"/>
      <c r="TNE5" s="72"/>
      <c r="TNF5" s="72"/>
      <c r="TNG5" s="72"/>
      <c r="TNH5" s="72"/>
      <c r="TNI5" s="72"/>
      <c r="TNJ5" s="72"/>
      <c r="TNK5" s="72"/>
      <c r="TNL5" s="72"/>
      <c r="TNM5" s="72"/>
      <c r="TNN5" s="72"/>
      <c r="TNO5" s="72"/>
      <c r="TNP5" s="72"/>
      <c r="TNQ5" s="72"/>
      <c r="TNR5" s="72"/>
      <c r="TNS5" s="72"/>
      <c r="TNT5" s="72"/>
      <c r="TNU5" s="72"/>
      <c r="TNV5" s="72"/>
      <c r="TNW5" s="72"/>
      <c r="TNX5" s="72"/>
      <c r="TNY5" s="72"/>
      <c r="TNZ5" s="72"/>
      <c r="TOA5" s="72"/>
      <c r="TOB5" s="72"/>
      <c r="TOC5" s="72"/>
      <c r="TOD5" s="72"/>
      <c r="TOE5" s="72"/>
      <c r="TOF5" s="72"/>
      <c r="TOG5" s="72"/>
      <c r="TOH5" s="72"/>
      <c r="TOI5" s="72"/>
      <c r="TOJ5" s="72"/>
      <c r="TOK5" s="72"/>
      <c r="TOL5" s="72"/>
      <c r="TOM5" s="72"/>
      <c r="TON5" s="72"/>
      <c r="TOO5" s="72"/>
      <c r="TOP5" s="72"/>
      <c r="TOQ5" s="72"/>
      <c r="TOR5" s="72"/>
      <c r="TOS5" s="72"/>
      <c r="TOT5" s="72"/>
      <c r="TOU5" s="72"/>
      <c r="TOV5" s="72"/>
      <c r="TOW5" s="72"/>
      <c r="TOX5" s="72"/>
      <c r="TOY5" s="72"/>
      <c r="TOZ5" s="72"/>
      <c r="TPA5" s="72"/>
      <c r="TPB5" s="72"/>
      <c r="TPC5" s="72"/>
      <c r="TPD5" s="72"/>
      <c r="TPE5" s="72"/>
      <c r="TPF5" s="72"/>
      <c r="TPG5" s="72"/>
      <c r="TPH5" s="72"/>
      <c r="TPI5" s="72"/>
      <c r="TPJ5" s="72"/>
      <c r="TPK5" s="72"/>
      <c r="TPL5" s="72"/>
      <c r="TPM5" s="72"/>
      <c r="TPN5" s="72"/>
      <c r="TPO5" s="72"/>
      <c r="TPP5" s="72"/>
      <c r="TPQ5" s="72"/>
      <c r="TPR5" s="72"/>
      <c r="TPS5" s="72"/>
      <c r="TPT5" s="72"/>
      <c r="TPU5" s="72"/>
      <c r="TPV5" s="72"/>
      <c r="TPW5" s="72"/>
      <c r="TPX5" s="72"/>
      <c r="TPY5" s="72"/>
      <c r="TPZ5" s="72"/>
      <c r="TQA5" s="72"/>
      <c r="TQB5" s="72"/>
      <c r="TQC5" s="72"/>
      <c r="TQD5" s="72"/>
      <c r="TQE5" s="72"/>
      <c r="TQF5" s="72"/>
      <c r="TQG5" s="72"/>
      <c r="TQH5" s="72"/>
      <c r="TQI5" s="72"/>
      <c r="TQJ5" s="72"/>
      <c r="TQK5" s="72"/>
      <c r="TQL5" s="72"/>
      <c r="TQM5" s="72"/>
      <c r="TQN5" s="72"/>
      <c r="TQO5" s="72"/>
      <c r="TQP5" s="72"/>
      <c r="TQQ5" s="72"/>
      <c r="TQR5" s="72"/>
      <c r="TQS5" s="72"/>
      <c r="TQT5" s="72"/>
      <c r="TQU5" s="72"/>
      <c r="TQV5" s="72"/>
      <c r="TQW5" s="72"/>
      <c r="TQX5" s="72"/>
      <c r="TQY5" s="72"/>
      <c r="TQZ5" s="72"/>
      <c r="TRA5" s="72"/>
      <c r="TRB5" s="72"/>
      <c r="TRC5" s="72"/>
      <c r="TRD5" s="72"/>
      <c r="TRE5" s="72"/>
      <c r="TRF5" s="72"/>
      <c r="TRG5" s="72"/>
      <c r="TRH5" s="72"/>
      <c r="TRI5" s="72"/>
      <c r="TRJ5" s="72"/>
      <c r="TRK5" s="72"/>
      <c r="TRL5" s="72"/>
      <c r="TRM5" s="72"/>
      <c r="TRN5" s="72"/>
      <c r="TRO5" s="72"/>
      <c r="TRP5" s="72"/>
      <c r="TRQ5" s="72"/>
      <c r="TRR5" s="72"/>
      <c r="TRS5" s="72"/>
      <c r="TRT5" s="72"/>
      <c r="TRU5" s="72"/>
      <c r="TRV5" s="72"/>
      <c r="TRW5" s="72"/>
      <c r="TRX5" s="72"/>
      <c r="TRY5" s="72"/>
      <c r="TRZ5" s="72"/>
      <c r="TSA5" s="72"/>
      <c r="TSB5" s="72"/>
      <c r="TSC5" s="72"/>
      <c r="TSD5" s="72"/>
      <c r="TSE5" s="72"/>
      <c r="TSF5" s="72"/>
      <c r="TSG5" s="72"/>
      <c r="TSH5" s="72"/>
      <c r="TSI5" s="72"/>
      <c r="TSJ5" s="72"/>
      <c r="TSK5" s="72"/>
      <c r="TSL5" s="72"/>
      <c r="TSM5" s="72"/>
      <c r="TSN5" s="72"/>
      <c r="TSO5" s="72"/>
      <c r="TSP5" s="72"/>
      <c r="TSQ5" s="72"/>
      <c r="TSR5" s="72"/>
      <c r="TSS5" s="72"/>
      <c r="TST5" s="72"/>
      <c r="TSU5" s="72"/>
      <c r="TSV5" s="72"/>
      <c r="TSW5" s="72"/>
      <c r="TSX5" s="72"/>
      <c r="TSY5" s="72"/>
      <c r="TSZ5" s="72"/>
      <c r="TTA5" s="72"/>
      <c r="TTB5" s="72"/>
      <c r="TTC5" s="72"/>
      <c r="TTD5" s="72"/>
      <c r="TTE5" s="72"/>
      <c r="TTF5" s="72"/>
      <c r="TTG5" s="72"/>
      <c r="TTH5" s="72"/>
      <c r="TTI5" s="72"/>
      <c r="TTJ5" s="72"/>
      <c r="TTK5" s="72"/>
      <c r="TTL5" s="72"/>
      <c r="TTM5" s="72"/>
      <c r="TTN5" s="72"/>
      <c r="TTO5" s="72"/>
      <c r="TTP5" s="72"/>
      <c r="TTQ5" s="72"/>
      <c r="TTR5" s="72"/>
      <c r="TTS5" s="72"/>
      <c r="TTT5" s="72"/>
      <c r="TTU5" s="72"/>
      <c r="TTV5" s="72"/>
      <c r="TTW5" s="72"/>
      <c r="TTX5" s="72"/>
      <c r="TTY5" s="72"/>
      <c r="TTZ5" s="72"/>
      <c r="TUA5" s="72"/>
      <c r="TUB5" s="72"/>
      <c r="TUC5" s="72"/>
      <c r="TUD5" s="72"/>
      <c r="TUE5" s="72"/>
      <c r="TUF5" s="72"/>
      <c r="TUG5" s="72"/>
      <c r="TUH5" s="72"/>
      <c r="TUI5" s="72"/>
      <c r="TUJ5" s="72"/>
      <c r="TUK5" s="72"/>
      <c r="TUL5" s="72"/>
      <c r="TUM5" s="72"/>
      <c r="TUN5" s="72"/>
      <c r="TUO5" s="72"/>
      <c r="TUP5" s="72"/>
      <c r="TUQ5" s="72"/>
      <c r="TUR5" s="72"/>
      <c r="TUS5" s="72"/>
      <c r="TUT5" s="72"/>
      <c r="TUU5" s="72"/>
      <c r="TUV5" s="72"/>
      <c r="TUW5" s="72"/>
      <c r="TUX5" s="72"/>
      <c r="TUY5" s="72"/>
      <c r="TUZ5" s="72"/>
      <c r="TVA5" s="72"/>
      <c r="TVB5" s="72"/>
      <c r="TVC5" s="72"/>
      <c r="TVD5" s="72"/>
      <c r="TVE5" s="72"/>
      <c r="TVF5" s="72"/>
      <c r="TVG5" s="72"/>
      <c r="TVH5" s="72"/>
      <c r="TVI5" s="72"/>
      <c r="TVJ5" s="72"/>
      <c r="TVK5" s="72"/>
      <c r="TVL5" s="72"/>
      <c r="TVM5" s="72"/>
      <c r="TVN5" s="72"/>
      <c r="TVO5" s="72"/>
      <c r="TVP5" s="72"/>
      <c r="TVQ5" s="72"/>
      <c r="TVR5" s="72"/>
      <c r="TVS5" s="72"/>
      <c r="TVT5" s="72"/>
      <c r="TVU5" s="72"/>
      <c r="TVV5" s="72"/>
      <c r="TVW5" s="72"/>
      <c r="TVX5" s="72"/>
      <c r="TVY5" s="72"/>
      <c r="TVZ5" s="72"/>
      <c r="TWA5" s="72"/>
      <c r="TWB5" s="72"/>
      <c r="TWC5" s="72"/>
      <c r="TWD5" s="72"/>
      <c r="TWE5" s="72"/>
      <c r="TWF5" s="72"/>
      <c r="TWG5" s="72"/>
      <c r="TWH5" s="72"/>
      <c r="TWI5" s="72"/>
      <c r="TWJ5" s="72"/>
      <c r="TWK5" s="72"/>
      <c r="TWL5" s="72"/>
      <c r="TWM5" s="72"/>
      <c r="TWN5" s="72"/>
      <c r="TWO5" s="72"/>
      <c r="TWP5" s="72"/>
      <c r="TWQ5" s="72"/>
      <c r="TWR5" s="72"/>
      <c r="TWS5" s="72"/>
      <c r="TWT5" s="72"/>
      <c r="TWU5" s="72"/>
      <c r="TWV5" s="72"/>
      <c r="TWW5" s="72"/>
      <c r="TWX5" s="72"/>
      <c r="TWY5" s="72"/>
      <c r="TWZ5" s="72"/>
      <c r="TXA5" s="72"/>
      <c r="TXB5" s="72"/>
      <c r="TXC5" s="72"/>
      <c r="TXD5" s="72"/>
      <c r="TXE5" s="72"/>
      <c r="TXF5" s="72"/>
      <c r="TXG5" s="72"/>
      <c r="TXH5" s="72"/>
      <c r="TXI5" s="72"/>
      <c r="TXJ5" s="72"/>
      <c r="TXK5" s="72"/>
      <c r="TXL5" s="72"/>
      <c r="TXM5" s="72"/>
      <c r="TXN5" s="72"/>
      <c r="TXO5" s="72"/>
      <c r="TXP5" s="72"/>
      <c r="TXQ5" s="72"/>
      <c r="TXR5" s="72"/>
      <c r="TXS5" s="72"/>
      <c r="TXT5" s="72"/>
      <c r="TXU5" s="72"/>
      <c r="TXV5" s="72"/>
      <c r="TXW5" s="72"/>
      <c r="TXX5" s="72"/>
      <c r="TXY5" s="72"/>
      <c r="TXZ5" s="72"/>
      <c r="TYA5" s="72"/>
      <c r="TYB5" s="72"/>
      <c r="TYC5" s="72"/>
      <c r="TYD5" s="72"/>
      <c r="TYE5" s="72"/>
      <c r="TYF5" s="72"/>
      <c r="TYG5" s="72"/>
      <c r="TYH5" s="72"/>
      <c r="TYI5" s="72"/>
      <c r="TYJ5" s="72"/>
      <c r="TYK5" s="72"/>
      <c r="TYL5" s="72"/>
      <c r="TYM5" s="72"/>
      <c r="TYN5" s="72"/>
      <c r="TYO5" s="72"/>
      <c r="TYP5" s="72"/>
      <c r="TYQ5" s="72"/>
      <c r="TYR5" s="72"/>
      <c r="TYS5" s="72"/>
      <c r="TYT5" s="72"/>
      <c r="TYU5" s="72"/>
      <c r="TYV5" s="72"/>
      <c r="TYW5" s="72"/>
      <c r="TYX5" s="72"/>
      <c r="TYY5" s="72"/>
      <c r="TYZ5" s="72"/>
      <c r="TZA5" s="72"/>
      <c r="TZB5" s="72"/>
      <c r="TZC5" s="72"/>
      <c r="TZD5" s="72"/>
      <c r="TZE5" s="72"/>
      <c r="TZF5" s="72"/>
      <c r="TZG5" s="72"/>
      <c r="TZH5" s="72"/>
      <c r="TZI5" s="72"/>
      <c r="TZJ5" s="72"/>
      <c r="TZK5" s="72"/>
      <c r="TZL5" s="72"/>
      <c r="TZM5" s="72"/>
      <c r="TZN5" s="72"/>
      <c r="TZO5" s="72"/>
      <c r="TZP5" s="72"/>
      <c r="TZQ5" s="72"/>
      <c r="TZR5" s="72"/>
      <c r="TZS5" s="72"/>
      <c r="TZT5" s="72"/>
      <c r="TZU5" s="72"/>
      <c r="TZV5" s="72"/>
      <c r="TZW5" s="72"/>
      <c r="TZX5" s="72"/>
      <c r="TZY5" s="72"/>
      <c r="TZZ5" s="72"/>
      <c r="UAA5" s="72"/>
      <c r="UAB5" s="72"/>
      <c r="UAC5" s="72"/>
      <c r="UAD5" s="72"/>
      <c r="UAE5" s="72"/>
      <c r="UAF5" s="72"/>
      <c r="UAG5" s="72"/>
      <c r="UAH5" s="72"/>
      <c r="UAI5" s="72"/>
      <c r="UAJ5" s="72"/>
      <c r="UAK5" s="72"/>
      <c r="UAL5" s="72"/>
      <c r="UAM5" s="72"/>
      <c r="UAN5" s="72"/>
      <c r="UAO5" s="72"/>
      <c r="UAP5" s="72"/>
      <c r="UAQ5" s="72"/>
      <c r="UAR5" s="72"/>
      <c r="UAS5" s="72"/>
      <c r="UAT5" s="72"/>
      <c r="UAU5" s="72"/>
      <c r="UAV5" s="72"/>
      <c r="UAW5" s="72"/>
      <c r="UAX5" s="72"/>
      <c r="UAY5" s="72"/>
      <c r="UAZ5" s="72"/>
      <c r="UBA5" s="72"/>
      <c r="UBB5" s="72"/>
      <c r="UBC5" s="72"/>
      <c r="UBD5" s="72"/>
      <c r="UBE5" s="72"/>
      <c r="UBF5" s="72"/>
      <c r="UBG5" s="72"/>
      <c r="UBH5" s="72"/>
      <c r="UBI5" s="72"/>
      <c r="UBJ5" s="72"/>
      <c r="UBK5" s="72"/>
      <c r="UBL5" s="72"/>
      <c r="UBM5" s="72"/>
      <c r="UBN5" s="72"/>
      <c r="UBO5" s="72"/>
      <c r="UBP5" s="72"/>
      <c r="UBQ5" s="72"/>
      <c r="UBR5" s="72"/>
      <c r="UBS5" s="72"/>
      <c r="UBT5" s="72"/>
      <c r="UBU5" s="72"/>
      <c r="UBV5" s="72"/>
      <c r="UBW5" s="72"/>
      <c r="UBX5" s="72"/>
      <c r="UBY5" s="72"/>
      <c r="UBZ5" s="72"/>
      <c r="UCA5" s="72"/>
      <c r="UCB5" s="72"/>
      <c r="UCC5" s="72"/>
      <c r="UCD5" s="72"/>
      <c r="UCE5" s="72"/>
      <c r="UCF5" s="72"/>
      <c r="UCG5" s="72"/>
      <c r="UCH5" s="72"/>
      <c r="UCI5" s="72"/>
      <c r="UCJ5" s="72"/>
      <c r="UCK5" s="72"/>
      <c r="UCL5" s="72"/>
      <c r="UCM5" s="72"/>
      <c r="UCN5" s="72"/>
      <c r="UCO5" s="72"/>
      <c r="UCP5" s="72"/>
      <c r="UCQ5" s="72"/>
      <c r="UCR5" s="72"/>
      <c r="UCS5" s="72"/>
      <c r="UCT5" s="72"/>
      <c r="UCU5" s="72"/>
      <c r="UCV5" s="72"/>
      <c r="UCW5" s="72"/>
      <c r="UCX5" s="72"/>
      <c r="UCY5" s="72"/>
      <c r="UCZ5" s="72"/>
      <c r="UDA5" s="72"/>
      <c r="UDB5" s="72"/>
      <c r="UDC5" s="72"/>
      <c r="UDD5" s="72"/>
      <c r="UDE5" s="72"/>
      <c r="UDF5" s="72"/>
      <c r="UDG5" s="72"/>
      <c r="UDH5" s="72"/>
      <c r="UDI5" s="72"/>
      <c r="UDJ5" s="72"/>
      <c r="UDK5" s="72"/>
      <c r="UDL5" s="72"/>
      <c r="UDM5" s="72"/>
      <c r="UDN5" s="72"/>
      <c r="UDO5" s="72"/>
      <c r="UDP5" s="72"/>
      <c r="UDQ5" s="72"/>
      <c r="UDR5" s="72"/>
      <c r="UDS5" s="72"/>
      <c r="UDT5" s="72"/>
      <c r="UDU5" s="72"/>
      <c r="UDV5" s="72"/>
      <c r="UDW5" s="72"/>
      <c r="UDX5" s="72"/>
      <c r="UDY5" s="72"/>
      <c r="UDZ5" s="72"/>
      <c r="UEA5" s="72"/>
      <c r="UEB5" s="72"/>
      <c r="UEC5" s="72"/>
      <c r="UED5" s="72"/>
      <c r="UEE5" s="72"/>
      <c r="UEF5" s="72"/>
      <c r="UEG5" s="72"/>
      <c r="UEH5" s="72"/>
      <c r="UEI5" s="72"/>
      <c r="UEJ5" s="72"/>
      <c r="UEK5" s="72"/>
      <c r="UEL5" s="72"/>
      <c r="UEM5" s="72"/>
      <c r="UEN5" s="72"/>
      <c r="UEO5" s="72"/>
      <c r="UEP5" s="72"/>
      <c r="UEQ5" s="72"/>
      <c r="UER5" s="72"/>
      <c r="UES5" s="72"/>
      <c r="UET5" s="72"/>
      <c r="UEU5" s="72"/>
      <c r="UEV5" s="72"/>
      <c r="UEW5" s="72"/>
      <c r="UEX5" s="72"/>
      <c r="UEY5" s="72"/>
      <c r="UEZ5" s="72"/>
      <c r="UFA5" s="72"/>
      <c r="UFB5" s="72"/>
      <c r="UFC5" s="72"/>
      <c r="UFD5" s="72"/>
      <c r="UFE5" s="72"/>
      <c r="UFF5" s="72"/>
      <c r="UFG5" s="72"/>
      <c r="UFH5" s="72"/>
      <c r="UFI5" s="72"/>
      <c r="UFJ5" s="72"/>
      <c r="UFK5" s="72"/>
      <c r="UFL5" s="72"/>
      <c r="UFM5" s="72"/>
      <c r="UFN5" s="72"/>
      <c r="UFO5" s="72"/>
      <c r="UFP5" s="72"/>
      <c r="UFQ5" s="72"/>
      <c r="UFR5" s="72"/>
      <c r="UFS5" s="72"/>
      <c r="UFT5" s="72"/>
      <c r="UFU5" s="72"/>
      <c r="UFV5" s="72"/>
      <c r="UFW5" s="72"/>
      <c r="UFX5" s="72"/>
      <c r="UFY5" s="72"/>
      <c r="UFZ5" s="72"/>
      <c r="UGA5" s="72"/>
      <c r="UGB5" s="72"/>
      <c r="UGC5" s="72"/>
      <c r="UGD5" s="72"/>
      <c r="UGE5" s="72"/>
      <c r="UGF5" s="72"/>
      <c r="UGG5" s="72"/>
      <c r="UGH5" s="72"/>
      <c r="UGI5" s="72"/>
      <c r="UGJ5" s="72"/>
      <c r="UGK5" s="72"/>
      <c r="UGL5" s="72"/>
      <c r="UGM5" s="72"/>
      <c r="UGN5" s="72"/>
      <c r="UGO5" s="72"/>
      <c r="UGP5" s="72"/>
      <c r="UGQ5" s="72"/>
      <c r="UGR5" s="72"/>
      <c r="UGS5" s="72"/>
      <c r="UGT5" s="72"/>
      <c r="UGU5" s="72"/>
      <c r="UGV5" s="72"/>
      <c r="UGW5" s="72"/>
      <c r="UGX5" s="72"/>
      <c r="UGY5" s="72"/>
      <c r="UGZ5" s="72"/>
      <c r="UHA5" s="72"/>
      <c r="UHB5" s="72"/>
      <c r="UHC5" s="72"/>
      <c r="UHD5" s="72"/>
      <c r="UHE5" s="72"/>
      <c r="UHF5" s="72"/>
      <c r="UHG5" s="72"/>
      <c r="UHH5" s="72"/>
      <c r="UHI5" s="72"/>
      <c r="UHJ5" s="72"/>
      <c r="UHK5" s="72"/>
      <c r="UHL5" s="72"/>
      <c r="UHM5" s="72"/>
      <c r="UHN5" s="72"/>
      <c r="UHO5" s="72"/>
      <c r="UHP5" s="72"/>
      <c r="UHQ5" s="72"/>
      <c r="UHR5" s="72"/>
      <c r="UHS5" s="72"/>
      <c r="UHT5" s="72"/>
      <c r="UHU5" s="72"/>
      <c r="UHV5" s="72"/>
      <c r="UHW5" s="72"/>
      <c r="UHX5" s="72"/>
      <c r="UHY5" s="72"/>
      <c r="UHZ5" s="72"/>
      <c r="UIA5" s="72"/>
      <c r="UIB5" s="72"/>
      <c r="UIC5" s="72"/>
      <c r="UID5" s="72"/>
      <c r="UIE5" s="72"/>
      <c r="UIF5" s="72"/>
      <c r="UIG5" s="72"/>
      <c r="UIH5" s="72"/>
      <c r="UII5" s="72"/>
      <c r="UIJ5" s="72"/>
      <c r="UIK5" s="72"/>
      <c r="UIL5" s="72"/>
      <c r="UIM5" s="72"/>
      <c r="UIN5" s="72"/>
      <c r="UIO5" s="72"/>
      <c r="UIP5" s="72"/>
      <c r="UIQ5" s="72"/>
      <c r="UIR5" s="72"/>
      <c r="UIS5" s="72"/>
      <c r="UIT5" s="72"/>
      <c r="UIU5" s="72"/>
      <c r="UIV5" s="72"/>
      <c r="UIW5" s="72"/>
      <c r="UIX5" s="72"/>
      <c r="UIY5" s="72"/>
      <c r="UIZ5" s="72"/>
      <c r="UJA5" s="72"/>
      <c r="UJB5" s="72"/>
      <c r="UJC5" s="72"/>
      <c r="UJD5" s="72"/>
      <c r="UJE5" s="72"/>
      <c r="UJF5" s="72"/>
      <c r="UJG5" s="72"/>
      <c r="UJH5" s="72"/>
      <c r="UJI5" s="72"/>
      <c r="UJJ5" s="72"/>
      <c r="UJK5" s="72"/>
      <c r="UJL5" s="72"/>
      <c r="UJM5" s="72"/>
      <c r="UJN5" s="72"/>
      <c r="UJO5" s="72"/>
      <c r="UJP5" s="72"/>
      <c r="UJQ5" s="72"/>
      <c r="UJR5" s="72"/>
      <c r="UJS5" s="72"/>
      <c r="UJT5" s="72"/>
      <c r="UJU5" s="72"/>
      <c r="UJV5" s="72"/>
      <c r="UJW5" s="72"/>
      <c r="UJX5" s="72"/>
      <c r="UJY5" s="72"/>
      <c r="UJZ5" s="72"/>
      <c r="UKA5" s="72"/>
      <c r="UKB5" s="72"/>
      <c r="UKC5" s="72"/>
      <c r="UKD5" s="72"/>
      <c r="UKE5" s="72"/>
      <c r="UKF5" s="72"/>
      <c r="UKG5" s="72"/>
      <c r="UKH5" s="72"/>
      <c r="UKI5" s="72"/>
      <c r="UKJ5" s="72"/>
      <c r="UKK5" s="72"/>
      <c r="UKL5" s="72"/>
      <c r="UKM5" s="72"/>
      <c r="UKN5" s="72"/>
      <c r="UKO5" s="72"/>
      <c r="UKP5" s="72"/>
      <c r="UKQ5" s="72"/>
      <c r="UKR5" s="72"/>
      <c r="UKS5" s="72"/>
      <c r="UKT5" s="72"/>
      <c r="UKU5" s="72"/>
      <c r="UKV5" s="72"/>
      <c r="UKW5" s="72"/>
      <c r="UKX5" s="72"/>
      <c r="UKY5" s="72"/>
      <c r="UKZ5" s="72"/>
      <c r="ULA5" s="72"/>
      <c r="ULB5" s="72"/>
      <c r="ULC5" s="72"/>
      <c r="ULD5" s="72"/>
      <c r="ULE5" s="72"/>
      <c r="ULF5" s="72"/>
      <c r="ULG5" s="72"/>
      <c r="ULH5" s="72"/>
      <c r="ULI5" s="72"/>
      <c r="ULJ5" s="72"/>
      <c r="ULK5" s="72"/>
      <c r="ULL5" s="72"/>
      <c r="ULM5" s="72"/>
      <c r="ULN5" s="72"/>
      <c r="ULO5" s="72"/>
      <c r="ULP5" s="72"/>
      <c r="ULQ5" s="72"/>
      <c r="ULR5" s="72"/>
      <c r="ULS5" s="72"/>
      <c r="ULT5" s="72"/>
      <c r="ULU5" s="72"/>
      <c r="ULV5" s="72"/>
      <c r="ULW5" s="72"/>
      <c r="ULX5" s="72"/>
      <c r="ULY5" s="72"/>
      <c r="ULZ5" s="72"/>
      <c r="UMA5" s="72"/>
      <c r="UMB5" s="72"/>
      <c r="UMC5" s="72"/>
      <c r="UMD5" s="72"/>
      <c r="UME5" s="72"/>
      <c r="UMF5" s="72"/>
      <c r="UMG5" s="72"/>
      <c r="UMH5" s="72"/>
      <c r="UMI5" s="72"/>
      <c r="UMJ5" s="72"/>
      <c r="UMK5" s="72"/>
      <c r="UML5" s="72"/>
      <c r="UMM5" s="72"/>
      <c r="UMN5" s="72"/>
      <c r="UMO5" s="72"/>
      <c r="UMP5" s="72"/>
      <c r="UMQ5" s="72"/>
      <c r="UMR5" s="72"/>
      <c r="UMS5" s="72"/>
      <c r="UMT5" s="72"/>
      <c r="UMU5" s="72"/>
      <c r="UMV5" s="72"/>
      <c r="UMW5" s="72"/>
      <c r="UMX5" s="72"/>
      <c r="UMY5" s="72"/>
      <c r="UMZ5" s="72"/>
      <c r="UNA5" s="72"/>
      <c r="UNB5" s="72"/>
      <c r="UNC5" s="72"/>
      <c r="UND5" s="72"/>
      <c r="UNE5" s="72"/>
      <c r="UNF5" s="72"/>
      <c r="UNG5" s="72"/>
      <c r="UNH5" s="72"/>
      <c r="UNI5" s="72"/>
      <c r="UNJ5" s="72"/>
      <c r="UNK5" s="72"/>
      <c r="UNL5" s="72"/>
      <c r="UNM5" s="72"/>
      <c r="UNN5" s="72"/>
      <c r="UNO5" s="72"/>
      <c r="UNP5" s="72"/>
      <c r="UNQ5" s="72"/>
      <c r="UNR5" s="72"/>
      <c r="UNS5" s="72"/>
      <c r="UNT5" s="72"/>
      <c r="UNU5" s="72"/>
      <c r="UNV5" s="72"/>
      <c r="UNW5" s="72"/>
      <c r="UNX5" s="72"/>
      <c r="UNY5" s="72"/>
      <c r="UNZ5" s="72"/>
      <c r="UOA5" s="72"/>
      <c r="UOB5" s="72"/>
      <c r="UOC5" s="72"/>
      <c r="UOD5" s="72"/>
      <c r="UOE5" s="72"/>
      <c r="UOF5" s="72"/>
      <c r="UOG5" s="72"/>
      <c r="UOH5" s="72"/>
      <c r="UOI5" s="72"/>
      <c r="UOJ5" s="72"/>
      <c r="UOK5" s="72"/>
      <c r="UOL5" s="72"/>
      <c r="UOM5" s="72"/>
      <c r="UON5" s="72"/>
      <c r="UOO5" s="72"/>
      <c r="UOP5" s="72"/>
      <c r="UOQ5" s="72"/>
      <c r="UOR5" s="72"/>
      <c r="UOS5" s="72"/>
      <c r="UOT5" s="72"/>
      <c r="UOU5" s="72"/>
      <c r="UOV5" s="72"/>
      <c r="UOW5" s="72"/>
      <c r="UOX5" s="72"/>
      <c r="UOY5" s="72"/>
      <c r="UOZ5" s="72"/>
      <c r="UPA5" s="72"/>
      <c r="UPB5" s="72"/>
      <c r="UPC5" s="72"/>
      <c r="UPD5" s="72"/>
      <c r="UPE5" s="72"/>
      <c r="UPF5" s="72"/>
      <c r="UPG5" s="72"/>
      <c r="UPH5" s="72"/>
      <c r="UPI5" s="72"/>
      <c r="UPJ5" s="72"/>
      <c r="UPK5" s="72"/>
      <c r="UPL5" s="72"/>
      <c r="UPM5" s="72"/>
      <c r="UPN5" s="72"/>
      <c r="UPO5" s="72"/>
      <c r="UPP5" s="72"/>
      <c r="UPQ5" s="72"/>
      <c r="UPR5" s="72"/>
      <c r="UPS5" s="72"/>
      <c r="UPT5" s="72"/>
      <c r="UPU5" s="72"/>
      <c r="UPV5" s="72"/>
      <c r="UPW5" s="72"/>
      <c r="UPX5" s="72"/>
      <c r="UPY5" s="72"/>
      <c r="UPZ5" s="72"/>
      <c r="UQA5" s="72"/>
      <c r="UQB5" s="72"/>
      <c r="UQC5" s="72"/>
      <c r="UQD5" s="72"/>
      <c r="UQE5" s="72"/>
      <c r="UQF5" s="72"/>
      <c r="UQG5" s="72"/>
      <c r="UQH5" s="72"/>
      <c r="UQI5" s="72"/>
      <c r="UQJ5" s="72"/>
      <c r="UQK5" s="72"/>
      <c r="UQL5" s="72"/>
      <c r="UQM5" s="72"/>
      <c r="UQN5" s="72"/>
      <c r="UQO5" s="72"/>
      <c r="UQP5" s="72"/>
      <c r="UQQ5" s="72"/>
      <c r="UQR5" s="72"/>
      <c r="UQS5" s="72"/>
      <c r="UQT5" s="72"/>
      <c r="UQU5" s="72"/>
      <c r="UQV5" s="72"/>
      <c r="UQW5" s="72"/>
      <c r="UQX5" s="72"/>
      <c r="UQY5" s="72"/>
      <c r="UQZ5" s="72"/>
      <c r="URA5" s="72"/>
      <c r="URB5" s="72"/>
      <c r="URC5" s="72"/>
      <c r="URD5" s="72"/>
      <c r="URE5" s="72"/>
      <c r="URF5" s="72"/>
      <c r="URG5" s="72"/>
      <c r="URH5" s="72"/>
      <c r="URI5" s="72"/>
      <c r="URJ5" s="72"/>
      <c r="URK5" s="72"/>
      <c r="URL5" s="72"/>
      <c r="URM5" s="72"/>
      <c r="URN5" s="72"/>
      <c r="URO5" s="72"/>
      <c r="URP5" s="72"/>
      <c r="URQ5" s="72"/>
      <c r="URR5" s="72"/>
      <c r="URS5" s="72"/>
      <c r="URT5" s="72"/>
      <c r="URU5" s="72"/>
      <c r="URV5" s="72"/>
      <c r="URW5" s="72"/>
      <c r="URX5" s="72"/>
      <c r="URY5" s="72"/>
      <c r="URZ5" s="72"/>
      <c r="USA5" s="72"/>
      <c r="USB5" s="72"/>
      <c r="USC5" s="72"/>
      <c r="USD5" s="72"/>
      <c r="USE5" s="72"/>
      <c r="USF5" s="72"/>
      <c r="USG5" s="72"/>
      <c r="USH5" s="72"/>
      <c r="USI5" s="72"/>
      <c r="USJ5" s="72"/>
      <c r="USK5" s="72"/>
      <c r="USL5" s="72"/>
      <c r="USM5" s="72"/>
      <c r="USN5" s="72"/>
      <c r="USO5" s="72"/>
      <c r="USP5" s="72"/>
      <c r="USQ5" s="72"/>
      <c r="USR5" s="72"/>
      <c r="USS5" s="72"/>
      <c r="UST5" s="72"/>
      <c r="USU5" s="72"/>
      <c r="USV5" s="72"/>
      <c r="USW5" s="72"/>
      <c r="USX5" s="72"/>
      <c r="USY5" s="72"/>
      <c r="USZ5" s="72"/>
      <c r="UTA5" s="72"/>
      <c r="UTB5" s="72"/>
      <c r="UTC5" s="72"/>
      <c r="UTD5" s="72"/>
      <c r="UTE5" s="72"/>
      <c r="UTF5" s="72"/>
      <c r="UTG5" s="72"/>
      <c r="UTH5" s="72"/>
      <c r="UTI5" s="72"/>
      <c r="UTJ5" s="72"/>
      <c r="UTK5" s="72"/>
      <c r="UTL5" s="72"/>
      <c r="UTM5" s="72"/>
      <c r="UTN5" s="72"/>
      <c r="UTO5" s="72"/>
      <c r="UTP5" s="72"/>
      <c r="UTQ5" s="72"/>
      <c r="UTR5" s="72"/>
      <c r="UTS5" s="72"/>
      <c r="UTT5" s="72"/>
      <c r="UTU5" s="72"/>
      <c r="UTV5" s="72"/>
      <c r="UTW5" s="72"/>
      <c r="UTX5" s="72"/>
      <c r="UTY5" s="72"/>
      <c r="UTZ5" s="72"/>
      <c r="UUA5" s="72"/>
      <c r="UUB5" s="72"/>
      <c r="UUC5" s="72"/>
      <c r="UUD5" s="72"/>
      <c r="UUE5" s="72"/>
      <c r="UUF5" s="72"/>
      <c r="UUG5" s="72"/>
      <c r="UUH5" s="72"/>
      <c r="UUI5" s="72"/>
      <c r="UUJ5" s="72"/>
      <c r="UUK5" s="72"/>
      <c r="UUL5" s="72"/>
      <c r="UUM5" s="72"/>
      <c r="UUN5" s="72"/>
      <c r="UUO5" s="72"/>
      <c r="UUP5" s="72"/>
      <c r="UUQ5" s="72"/>
      <c r="UUR5" s="72"/>
      <c r="UUS5" s="72"/>
      <c r="UUT5" s="72"/>
      <c r="UUU5" s="72"/>
      <c r="UUV5" s="72"/>
      <c r="UUW5" s="72"/>
      <c r="UUX5" s="72"/>
      <c r="UUY5" s="72"/>
      <c r="UUZ5" s="72"/>
      <c r="UVA5" s="72"/>
      <c r="UVB5" s="72"/>
      <c r="UVC5" s="72"/>
      <c r="UVD5" s="72"/>
      <c r="UVE5" s="72"/>
      <c r="UVF5" s="72"/>
      <c r="UVG5" s="72"/>
      <c r="UVH5" s="72"/>
      <c r="UVI5" s="72"/>
      <c r="UVJ5" s="72"/>
      <c r="UVK5" s="72"/>
      <c r="UVL5" s="72"/>
      <c r="UVM5" s="72"/>
      <c r="UVN5" s="72"/>
      <c r="UVO5" s="72"/>
      <c r="UVP5" s="72"/>
      <c r="UVQ5" s="72"/>
      <c r="UVR5" s="72"/>
      <c r="UVS5" s="72"/>
      <c r="UVT5" s="72"/>
      <c r="UVU5" s="72"/>
      <c r="UVV5" s="72"/>
      <c r="UVW5" s="72"/>
      <c r="UVX5" s="72"/>
      <c r="UVY5" s="72"/>
      <c r="UVZ5" s="72"/>
      <c r="UWA5" s="72"/>
      <c r="UWB5" s="72"/>
      <c r="UWC5" s="72"/>
      <c r="UWD5" s="72"/>
      <c r="UWE5" s="72"/>
      <c r="UWF5" s="72"/>
      <c r="UWG5" s="72"/>
      <c r="UWH5" s="72"/>
      <c r="UWI5" s="72"/>
      <c r="UWJ5" s="72"/>
      <c r="UWK5" s="72"/>
      <c r="UWL5" s="72"/>
      <c r="UWM5" s="72"/>
      <c r="UWN5" s="72"/>
      <c r="UWO5" s="72"/>
      <c r="UWP5" s="72"/>
      <c r="UWQ5" s="72"/>
      <c r="UWR5" s="72"/>
      <c r="UWS5" s="72"/>
      <c r="UWT5" s="72"/>
      <c r="UWU5" s="72"/>
      <c r="UWV5" s="72"/>
      <c r="UWW5" s="72"/>
      <c r="UWX5" s="72"/>
      <c r="UWY5" s="72"/>
      <c r="UWZ5" s="72"/>
      <c r="UXA5" s="72"/>
      <c r="UXB5" s="72"/>
      <c r="UXC5" s="72"/>
      <c r="UXD5" s="72"/>
      <c r="UXE5" s="72"/>
      <c r="UXF5" s="72"/>
      <c r="UXG5" s="72"/>
      <c r="UXH5" s="72"/>
      <c r="UXI5" s="72"/>
      <c r="UXJ5" s="72"/>
      <c r="UXK5" s="72"/>
      <c r="UXL5" s="72"/>
      <c r="UXM5" s="72"/>
      <c r="UXN5" s="72"/>
      <c r="UXO5" s="72"/>
      <c r="UXP5" s="72"/>
      <c r="UXQ5" s="72"/>
      <c r="UXR5" s="72"/>
      <c r="UXS5" s="72"/>
      <c r="UXT5" s="72"/>
      <c r="UXU5" s="72"/>
      <c r="UXV5" s="72"/>
      <c r="UXW5" s="72"/>
      <c r="UXX5" s="72"/>
      <c r="UXY5" s="72"/>
      <c r="UXZ5" s="72"/>
      <c r="UYA5" s="72"/>
      <c r="UYB5" s="72"/>
      <c r="UYC5" s="72"/>
      <c r="UYD5" s="72"/>
      <c r="UYE5" s="72"/>
      <c r="UYF5" s="72"/>
      <c r="UYG5" s="72"/>
      <c r="UYH5" s="72"/>
      <c r="UYI5" s="72"/>
      <c r="UYJ5" s="72"/>
      <c r="UYK5" s="72"/>
      <c r="UYL5" s="72"/>
      <c r="UYM5" s="72"/>
      <c r="UYN5" s="72"/>
      <c r="UYO5" s="72"/>
      <c r="UYP5" s="72"/>
      <c r="UYQ5" s="72"/>
      <c r="UYR5" s="72"/>
      <c r="UYS5" s="72"/>
      <c r="UYT5" s="72"/>
      <c r="UYU5" s="72"/>
      <c r="UYV5" s="72"/>
      <c r="UYW5" s="72"/>
      <c r="UYX5" s="72"/>
      <c r="UYY5" s="72"/>
      <c r="UYZ5" s="72"/>
      <c r="UZA5" s="72"/>
      <c r="UZB5" s="72"/>
      <c r="UZC5" s="72"/>
      <c r="UZD5" s="72"/>
      <c r="UZE5" s="72"/>
      <c r="UZF5" s="72"/>
      <c r="UZG5" s="72"/>
      <c r="UZH5" s="72"/>
      <c r="UZI5" s="72"/>
      <c r="UZJ5" s="72"/>
      <c r="UZK5" s="72"/>
      <c r="UZL5" s="72"/>
      <c r="UZM5" s="72"/>
      <c r="UZN5" s="72"/>
      <c r="UZO5" s="72"/>
      <c r="UZP5" s="72"/>
      <c r="UZQ5" s="72"/>
      <c r="UZR5" s="72"/>
      <c r="UZS5" s="72"/>
      <c r="UZT5" s="72"/>
      <c r="UZU5" s="72"/>
      <c r="UZV5" s="72"/>
      <c r="UZW5" s="72"/>
      <c r="UZX5" s="72"/>
      <c r="UZY5" s="72"/>
      <c r="UZZ5" s="72"/>
      <c r="VAA5" s="72"/>
      <c r="VAB5" s="72"/>
      <c r="VAC5" s="72"/>
      <c r="VAD5" s="72"/>
      <c r="VAE5" s="72"/>
      <c r="VAF5" s="72"/>
      <c r="VAG5" s="72"/>
      <c r="VAH5" s="72"/>
      <c r="VAI5" s="72"/>
      <c r="VAJ5" s="72"/>
      <c r="VAK5" s="72"/>
      <c r="VAL5" s="72"/>
      <c r="VAM5" s="72"/>
      <c r="VAN5" s="72"/>
      <c r="VAO5" s="72"/>
      <c r="VAP5" s="72"/>
      <c r="VAQ5" s="72"/>
      <c r="VAR5" s="72"/>
      <c r="VAS5" s="72"/>
      <c r="VAT5" s="72"/>
      <c r="VAU5" s="72"/>
      <c r="VAV5" s="72"/>
      <c r="VAW5" s="72"/>
      <c r="VAX5" s="72"/>
      <c r="VAY5" s="72"/>
      <c r="VAZ5" s="72"/>
      <c r="VBA5" s="72"/>
      <c r="VBB5" s="72"/>
      <c r="VBC5" s="72"/>
      <c r="VBD5" s="72"/>
      <c r="VBE5" s="72"/>
      <c r="VBF5" s="72"/>
      <c r="VBG5" s="72"/>
      <c r="VBH5" s="72"/>
      <c r="VBI5" s="72"/>
      <c r="VBJ5" s="72"/>
      <c r="VBK5" s="72"/>
      <c r="VBL5" s="72"/>
      <c r="VBM5" s="72"/>
      <c r="VBN5" s="72"/>
      <c r="VBO5" s="72"/>
      <c r="VBP5" s="72"/>
      <c r="VBQ5" s="72"/>
      <c r="VBR5" s="72"/>
      <c r="VBS5" s="72"/>
      <c r="VBT5" s="72"/>
      <c r="VBU5" s="72"/>
      <c r="VBV5" s="72"/>
      <c r="VBW5" s="72"/>
      <c r="VBX5" s="72"/>
      <c r="VBY5" s="72"/>
      <c r="VBZ5" s="72"/>
      <c r="VCA5" s="72"/>
      <c r="VCB5" s="72"/>
      <c r="VCC5" s="72"/>
      <c r="VCD5" s="72"/>
      <c r="VCE5" s="72"/>
      <c r="VCF5" s="72"/>
      <c r="VCG5" s="72"/>
      <c r="VCH5" s="72"/>
      <c r="VCI5" s="72"/>
      <c r="VCJ5" s="72"/>
      <c r="VCK5" s="72"/>
      <c r="VCL5" s="72"/>
      <c r="VCM5" s="72"/>
      <c r="VCN5" s="72"/>
      <c r="VCO5" s="72"/>
      <c r="VCP5" s="72"/>
      <c r="VCQ5" s="72"/>
      <c r="VCR5" s="72"/>
      <c r="VCS5" s="72"/>
      <c r="VCT5" s="72"/>
      <c r="VCU5" s="72"/>
      <c r="VCV5" s="72"/>
      <c r="VCW5" s="72"/>
      <c r="VCX5" s="72"/>
      <c r="VCY5" s="72"/>
      <c r="VCZ5" s="72"/>
      <c r="VDA5" s="72"/>
      <c r="VDB5" s="72"/>
      <c r="VDC5" s="72"/>
      <c r="VDD5" s="72"/>
      <c r="VDE5" s="72"/>
      <c r="VDF5" s="72"/>
      <c r="VDG5" s="72"/>
      <c r="VDH5" s="72"/>
      <c r="VDI5" s="72"/>
      <c r="VDJ5" s="72"/>
      <c r="VDK5" s="72"/>
      <c r="VDL5" s="72"/>
      <c r="VDM5" s="72"/>
      <c r="VDN5" s="72"/>
      <c r="VDO5" s="72"/>
      <c r="VDP5" s="72"/>
      <c r="VDQ5" s="72"/>
      <c r="VDR5" s="72"/>
      <c r="VDS5" s="72"/>
      <c r="VDT5" s="72"/>
      <c r="VDU5" s="72"/>
      <c r="VDV5" s="72"/>
      <c r="VDW5" s="72"/>
      <c r="VDX5" s="72"/>
      <c r="VDY5" s="72"/>
      <c r="VDZ5" s="72"/>
      <c r="VEA5" s="72"/>
      <c r="VEB5" s="72"/>
      <c r="VEC5" s="72"/>
      <c r="VED5" s="72"/>
      <c r="VEE5" s="72"/>
      <c r="VEF5" s="72"/>
      <c r="VEG5" s="72"/>
      <c r="VEH5" s="72"/>
      <c r="VEI5" s="72"/>
      <c r="VEJ5" s="72"/>
      <c r="VEK5" s="72"/>
      <c r="VEL5" s="72"/>
      <c r="VEM5" s="72"/>
      <c r="VEN5" s="72"/>
      <c r="VEO5" s="72"/>
      <c r="VEP5" s="72"/>
      <c r="VEQ5" s="72"/>
      <c r="VER5" s="72"/>
      <c r="VES5" s="72"/>
      <c r="VET5" s="72"/>
      <c r="VEU5" s="72"/>
      <c r="VEV5" s="72"/>
      <c r="VEW5" s="72"/>
      <c r="VEX5" s="72"/>
      <c r="VEY5" s="72"/>
      <c r="VEZ5" s="72"/>
      <c r="VFA5" s="72"/>
      <c r="VFB5" s="72"/>
      <c r="VFC5" s="72"/>
      <c r="VFD5" s="72"/>
      <c r="VFE5" s="72"/>
      <c r="VFF5" s="72"/>
      <c r="VFG5" s="72"/>
      <c r="VFH5" s="72"/>
      <c r="VFI5" s="72"/>
      <c r="VFJ5" s="72"/>
      <c r="VFK5" s="72"/>
      <c r="VFL5" s="72"/>
      <c r="VFM5" s="72"/>
      <c r="VFN5" s="72"/>
      <c r="VFO5" s="72"/>
      <c r="VFP5" s="72"/>
      <c r="VFQ5" s="72"/>
      <c r="VFR5" s="72"/>
      <c r="VFS5" s="72"/>
      <c r="VFT5" s="72"/>
      <c r="VFU5" s="72"/>
      <c r="VFV5" s="72"/>
      <c r="VFW5" s="72"/>
      <c r="VFX5" s="72"/>
      <c r="VFY5" s="72"/>
      <c r="VFZ5" s="72"/>
      <c r="VGA5" s="72"/>
      <c r="VGB5" s="72"/>
      <c r="VGC5" s="72"/>
      <c r="VGD5" s="72"/>
      <c r="VGE5" s="72"/>
      <c r="VGF5" s="72"/>
      <c r="VGG5" s="72"/>
      <c r="VGH5" s="72"/>
      <c r="VGI5" s="72"/>
      <c r="VGJ5" s="72"/>
      <c r="VGK5" s="72"/>
      <c r="VGL5" s="72"/>
      <c r="VGM5" s="72"/>
      <c r="VGN5" s="72"/>
      <c r="VGO5" s="72"/>
      <c r="VGP5" s="72"/>
      <c r="VGQ5" s="72"/>
      <c r="VGR5" s="72"/>
      <c r="VGS5" s="72"/>
      <c r="VGT5" s="72"/>
      <c r="VGU5" s="72"/>
      <c r="VGV5" s="72"/>
      <c r="VGW5" s="72"/>
      <c r="VGX5" s="72"/>
      <c r="VGY5" s="72"/>
      <c r="VGZ5" s="72"/>
      <c r="VHA5" s="72"/>
      <c r="VHB5" s="72"/>
      <c r="VHC5" s="72"/>
      <c r="VHD5" s="72"/>
      <c r="VHE5" s="72"/>
      <c r="VHF5" s="72"/>
      <c r="VHG5" s="72"/>
      <c r="VHH5" s="72"/>
      <c r="VHI5" s="72"/>
      <c r="VHJ5" s="72"/>
      <c r="VHK5" s="72"/>
      <c r="VHL5" s="72"/>
      <c r="VHM5" s="72"/>
      <c r="VHN5" s="72"/>
      <c r="VHO5" s="72"/>
      <c r="VHP5" s="72"/>
      <c r="VHQ5" s="72"/>
      <c r="VHR5" s="72"/>
      <c r="VHS5" s="72"/>
      <c r="VHT5" s="72"/>
      <c r="VHU5" s="72"/>
      <c r="VHV5" s="72"/>
      <c r="VHW5" s="72"/>
      <c r="VHX5" s="72"/>
      <c r="VHY5" s="72"/>
      <c r="VHZ5" s="72"/>
      <c r="VIA5" s="72"/>
      <c r="VIB5" s="72"/>
      <c r="VIC5" s="72"/>
      <c r="VID5" s="72"/>
      <c r="VIE5" s="72"/>
      <c r="VIF5" s="72"/>
      <c r="VIG5" s="72"/>
      <c r="VIH5" s="72"/>
      <c r="VII5" s="72"/>
      <c r="VIJ5" s="72"/>
      <c r="VIK5" s="72"/>
      <c r="VIL5" s="72"/>
      <c r="VIM5" s="72"/>
      <c r="VIN5" s="72"/>
      <c r="VIO5" s="72"/>
      <c r="VIP5" s="72"/>
      <c r="VIQ5" s="72"/>
      <c r="VIR5" s="72"/>
      <c r="VIS5" s="72"/>
      <c r="VIT5" s="72"/>
      <c r="VIU5" s="72"/>
      <c r="VIV5" s="72"/>
      <c r="VIW5" s="72"/>
      <c r="VIX5" s="72"/>
      <c r="VIY5" s="72"/>
      <c r="VIZ5" s="72"/>
      <c r="VJA5" s="72"/>
      <c r="VJB5" s="72"/>
      <c r="VJC5" s="72"/>
      <c r="VJD5" s="72"/>
      <c r="VJE5" s="72"/>
      <c r="VJF5" s="72"/>
      <c r="VJG5" s="72"/>
      <c r="VJH5" s="72"/>
      <c r="VJI5" s="72"/>
      <c r="VJJ5" s="72"/>
      <c r="VJK5" s="72"/>
      <c r="VJL5" s="72"/>
      <c r="VJM5" s="72"/>
      <c r="VJN5" s="72"/>
      <c r="VJO5" s="72"/>
      <c r="VJP5" s="72"/>
      <c r="VJQ5" s="72"/>
      <c r="VJR5" s="72"/>
      <c r="VJS5" s="72"/>
      <c r="VJT5" s="72"/>
      <c r="VJU5" s="72"/>
      <c r="VJV5" s="72"/>
      <c r="VJW5" s="72"/>
      <c r="VJX5" s="72"/>
      <c r="VJY5" s="72"/>
      <c r="VJZ5" s="72"/>
      <c r="VKA5" s="72"/>
      <c r="VKB5" s="72"/>
      <c r="VKC5" s="72"/>
      <c r="VKD5" s="72"/>
      <c r="VKE5" s="72"/>
      <c r="VKF5" s="72"/>
      <c r="VKG5" s="72"/>
      <c r="VKH5" s="72"/>
      <c r="VKI5" s="72"/>
      <c r="VKJ5" s="72"/>
      <c r="VKK5" s="72"/>
      <c r="VKL5" s="72"/>
      <c r="VKM5" s="72"/>
      <c r="VKN5" s="72"/>
      <c r="VKO5" s="72"/>
      <c r="VKP5" s="72"/>
      <c r="VKQ5" s="72"/>
      <c r="VKR5" s="72"/>
      <c r="VKS5" s="72"/>
      <c r="VKT5" s="72"/>
      <c r="VKU5" s="72"/>
      <c r="VKV5" s="72"/>
      <c r="VKW5" s="72"/>
      <c r="VKX5" s="72"/>
      <c r="VKY5" s="72"/>
      <c r="VKZ5" s="72"/>
      <c r="VLA5" s="72"/>
      <c r="VLB5" s="72"/>
      <c r="VLC5" s="72"/>
      <c r="VLD5" s="72"/>
      <c r="VLE5" s="72"/>
      <c r="VLF5" s="72"/>
      <c r="VLG5" s="72"/>
      <c r="VLH5" s="72"/>
      <c r="VLI5" s="72"/>
      <c r="VLJ5" s="72"/>
      <c r="VLK5" s="72"/>
      <c r="VLL5" s="72"/>
      <c r="VLM5" s="72"/>
      <c r="VLN5" s="72"/>
      <c r="VLO5" s="72"/>
      <c r="VLP5" s="72"/>
      <c r="VLQ5" s="72"/>
      <c r="VLR5" s="72"/>
      <c r="VLS5" s="72"/>
      <c r="VLT5" s="72"/>
      <c r="VLU5" s="72"/>
      <c r="VLV5" s="72"/>
      <c r="VLW5" s="72"/>
      <c r="VLX5" s="72"/>
      <c r="VLY5" s="72"/>
      <c r="VLZ5" s="72"/>
      <c r="VMA5" s="72"/>
      <c r="VMB5" s="72"/>
      <c r="VMC5" s="72"/>
      <c r="VMD5" s="72"/>
      <c r="VME5" s="72"/>
      <c r="VMF5" s="72"/>
      <c r="VMG5" s="72"/>
      <c r="VMH5" s="72"/>
      <c r="VMI5" s="72"/>
      <c r="VMJ5" s="72"/>
      <c r="VMK5" s="72"/>
      <c r="VML5" s="72"/>
      <c r="VMM5" s="72"/>
      <c r="VMN5" s="72"/>
      <c r="VMO5" s="72"/>
      <c r="VMP5" s="72"/>
      <c r="VMQ5" s="72"/>
      <c r="VMR5" s="72"/>
      <c r="VMS5" s="72"/>
      <c r="VMT5" s="72"/>
      <c r="VMU5" s="72"/>
      <c r="VMV5" s="72"/>
      <c r="VMW5" s="72"/>
      <c r="VMX5" s="72"/>
      <c r="VMY5" s="72"/>
      <c r="VMZ5" s="72"/>
      <c r="VNA5" s="72"/>
      <c r="VNB5" s="72"/>
      <c r="VNC5" s="72"/>
      <c r="VND5" s="72"/>
      <c r="VNE5" s="72"/>
      <c r="VNF5" s="72"/>
      <c r="VNG5" s="72"/>
      <c r="VNH5" s="72"/>
      <c r="VNI5" s="72"/>
      <c r="VNJ5" s="72"/>
      <c r="VNK5" s="72"/>
      <c r="VNL5" s="72"/>
      <c r="VNM5" s="72"/>
      <c r="VNN5" s="72"/>
      <c r="VNO5" s="72"/>
      <c r="VNP5" s="72"/>
      <c r="VNQ5" s="72"/>
      <c r="VNR5" s="72"/>
      <c r="VNS5" s="72"/>
      <c r="VNT5" s="72"/>
      <c r="VNU5" s="72"/>
      <c r="VNV5" s="72"/>
      <c r="VNW5" s="72"/>
      <c r="VNX5" s="72"/>
      <c r="VNY5" s="72"/>
      <c r="VNZ5" s="72"/>
      <c r="VOA5" s="72"/>
      <c r="VOB5" s="72"/>
      <c r="VOC5" s="72"/>
      <c r="VOD5" s="72"/>
      <c r="VOE5" s="72"/>
      <c r="VOF5" s="72"/>
      <c r="VOG5" s="72"/>
      <c r="VOH5" s="72"/>
      <c r="VOI5" s="72"/>
      <c r="VOJ5" s="72"/>
      <c r="VOK5" s="72"/>
      <c r="VOL5" s="72"/>
      <c r="VOM5" s="72"/>
      <c r="VON5" s="72"/>
      <c r="VOO5" s="72"/>
      <c r="VOP5" s="72"/>
      <c r="VOQ5" s="72"/>
      <c r="VOR5" s="72"/>
      <c r="VOS5" s="72"/>
      <c r="VOT5" s="72"/>
      <c r="VOU5" s="72"/>
      <c r="VOV5" s="72"/>
      <c r="VOW5" s="72"/>
      <c r="VOX5" s="72"/>
      <c r="VOY5" s="72"/>
      <c r="VOZ5" s="72"/>
      <c r="VPA5" s="72"/>
      <c r="VPB5" s="72"/>
      <c r="VPC5" s="72"/>
      <c r="VPD5" s="72"/>
      <c r="VPE5" s="72"/>
      <c r="VPF5" s="72"/>
      <c r="VPG5" s="72"/>
      <c r="VPH5" s="72"/>
      <c r="VPI5" s="72"/>
      <c r="VPJ5" s="72"/>
      <c r="VPK5" s="72"/>
      <c r="VPL5" s="72"/>
      <c r="VPM5" s="72"/>
      <c r="VPN5" s="72"/>
      <c r="VPO5" s="72"/>
      <c r="VPP5" s="72"/>
      <c r="VPQ5" s="72"/>
      <c r="VPR5" s="72"/>
      <c r="VPS5" s="72"/>
      <c r="VPT5" s="72"/>
      <c r="VPU5" s="72"/>
      <c r="VPV5" s="72"/>
      <c r="VPW5" s="72"/>
      <c r="VPX5" s="72"/>
      <c r="VPY5" s="72"/>
      <c r="VPZ5" s="72"/>
      <c r="VQA5" s="72"/>
      <c r="VQB5" s="72"/>
      <c r="VQC5" s="72"/>
      <c r="VQD5" s="72"/>
      <c r="VQE5" s="72"/>
      <c r="VQF5" s="72"/>
      <c r="VQG5" s="72"/>
      <c r="VQH5" s="72"/>
      <c r="VQI5" s="72"/>
      <c r="VQJ5" s="72"/>
      <c r="VQK5" s="72"/>
      <c r="VQL5" s="72"/>
      <c r="VQM5" s="72"/>
      <c r="VQN5" s="72"/>
      <c r="VQO5" s="72"/>
      <c r="VQP5" s="72"/>
      <c r="VQQ5" s="72"/>
      <c r="VQR5" s="72"/>
      <c r="VQS5" s="72"/>
      <c r="VQT5" s="72"/>
      <c r="VQU5" s="72"/>
      <c r="VQV5" s="72"/>
      <c r="VQW5" s="72"/>
      <c r="VQX5" s="72"/>
      <c r="VQY5" s="72"/>
      <c r="VQZ5" s="72"/>
      <c r="VRA5" s="72"/>
      <c r="VRB5" s="72"/>
      <c r="VRC5" s="72"/>
      <c r="VRD5" s="72"/>
      <c r="VRE5" s="72"/>
      <c r="VRF5" s="72"/>
      <c r="VRG5" s="72"/>
      <c r="VRH5" s="72"/>
      <c r="VRI5" s="72"/>
      <c r="VRJ5" s="72"/>
      <c r="VRK5" s="72"/>
      <c r="VRL5" s="72"/>
      <c r="VRM5" s="72"/>
      <c r="VRN5" s="72"/>
      <c r="VRO5" s="72"/>
      <c r="VRP5" s="72"/>
      <c r="VRQ5" s="72"/>
      <c r="VRR5" s="72"/>
      <c r="VRS5" s="72"/>
      <c r="VRT5" s="72"/>
      <c r="VRU5" s="72"/>
      <c r="VRV5" s="72"/>
      <c r="VRW5" s="72"/>
      <c r="VRX5" s="72"/>
      <c r="VRY5" s="72"/>
      <c r="VRZ5" s="72"/>
      <c r="VSA5" s="72"/>
      <c r="VSB5" s="72"/>
      <c r="VSC5" s="72"/>
      <c r="VSD5" s="72"/>
      <c r="VSE5" s="72"/>
      <c r="VSF5" s="72"/>
      <c r="VSG5" s="72"/>
      <c r="VSH5" s="72"/>
      <c r="VSI5" s="72"/>
      <c r="VSJ5" s="72"/>
      <c r="VSK5" s="72"/>
      <c r="VSL5" s="72"/>
      <c r="VSM5" s="72"/>
      <c r="VSN5" s="72"/>
      <c r="VSO5" s="72"/>
      <c r="VSP5" s="72"/>
      <c r="VSQ5" s="72"/>
      <c r="VSR5" s="72"/>
      <c r="VSS5" s="72"/>
      <c r="VST5" s="72"/>
      <c r="VSU5" s="72"/>
      <c r="VSV5" s="72"/>
      <c r="VSW5" s="72"/>
      <c r="VSX5" s="72"/>
      <c r="VSY5" s="72"/>
      <c r="VSZ5" s="72"/>
      <c r="VTA5" s="72"/>
      <c r="VTB5" s="72"/>
      <c r="VTC5" s="72"/>
      <c r="VTD5" s="72"/>
      <c r="VTE5" s="72"/>
      <c r="VTF5" s="72"/>
      <c r="VTG5" s="72"/>
      <c r="VTH5" s="72"/>
      <c r="VTI5" s="72"/>
      <c r="VTJ5" s="72"/>
      <c r="VTK5" s="72"/>
      <c r="VTL5" s="72"/>
      <c r="VTM5" s="72"/>
      <c r="VTN5" s="72"/>
      <c r="VTO5" s="72"/>
      <c r="VTP5" s="72"/>
      <c r="VTQ5" s="72"/>
      <c r="VTR5" s="72"/>
      <c r="VTS5" s="72"/>
      <c r="VTT5" s="72"/>
      <c r="VTU5" s="72"/>
      <c r="VTV5" s="72"/>
      <c r="VTW5" s="72"/>
      <c r="VTX5" s="72"/>
      <c r="VTY5" s="72"/>
      <c r="VTZ5" s="72"/>
      <c r="VUA5" s="72"/>
      <c r="VUB5" s="72"/>
      <c r="VUC5" s="72"/>
      <c r="VUD5" s="72"/>
      <c r="VUE5" s="72"/>
      <c r="VUF5" s="72"/>
      <c r="VUG5" s="72"/>
      <c r="VUH5" s="72"/>
      <c r="VUI5" s="72"/>
      <c r="VUJ5" s="72"/>
      <c r="VUK5" s="72"/>
      <c r="VUL5" s="72"/>
      <c r="VUM5" s="72"/>
      <c r="VUN5" s="72"/>
      <c r="VUO5" s="72"/>
      <c r="VUP5" s="72"/>
      <c r="VUQ5" s="72"/>
      <c r="VUR5" s="72"/>
      <c r="VUS5" s="72"/>
      <c r="VUT5" s="72"/>
      <c r="VUU5" s="72"/>
      <c r="VUV5" s="72"/>
      <c r="VUW5" s="72"/>
      <c r="VUX5" s="72"/>
      <c r="VUY5" s="72"/>
      <c r="VUZ5" s="72"/>
      <c r="VVA5" s="72"/>
      <c r="VVB5" s="72"/>
      <c r="VVC5" s="72"/>
      <c r="VVD5" s="72"/>
      <c r="VVE5" s="72"/>
      <c r="VVF5" s="72"/>
      <c r="VVG5" s="72"/>
      <c r="VVH5" s="72"/>
      <c r="VVI5" s="72"/>
      <c r="VVJ5" s="72"/>
      <c r="VVK5" s="72"/>
      <c r="VVL5" s="72"/>
      <c r="VVM5" s="72"/>
      <c r="VVN5" s="72"/>
      <c r="VVO5" s="72"/>
      <c r="VVP5" s="72"/>
      <c r="VVQ5" s="72"/>
      <c r="VVR5" s="72"/>
      <c r="VVS5" s="72"/>
      <c r="VVT5" s="72"/>
      <c r="VVU5" s="72"/>
      <c r="VVV5" s="72"/>
      <c r="VVW5" s="72"/>
      <c r="VVX5" s="72"/>
      <c r="VVY5" s="72"/>
      <c r="VVZ5" s="72"/>
      <c r="VWA5" s="72"/>
      <c r="VWB5" s="72"/>
      <c r="VWC5" s="72"/>
      <c r="VWD5" s="72"/>
      <c r="VWE5" s="72"/>
      <c r="VWF5" s="72"/>
      <c r="VWG5" s="72"/>
      <c r="VWH5" s="72"/>
      <c r="VWI5" s="72"/>
      <c r="VWJ5" s="72"/>
      <c r="VWK5" s="72"/>
      <c r="VWL5" s="72"/>
      <c r="VWM5" s="72"/>
      <c r="VWN5" s="72"/>
      <c r="VWO5" s="72"/>
      <c r="VWP5" s="72"/>
      <c r="VWQ5" s="72"/>
      <c r="VWR5" s="72"/>
      <c r="VWS5" s="72"/>
      <c r="VWT5" s="72"/>
      <c r="VWU5" s="72"/>
      <c r="VWV5" s="72"/>
      <c r="VWW5" s="72"/>
      <c r="VWX5" s="72"/>
      <c r="VWY5" s="72"/>
      <c r="VWZ5" s="72"/>
      <c r="VXA5" s="72"/>
      <c r="VXB5" s="72"/>
      <c r="VXC5" s="72"/>
      <c r="VXD5" s="72"/>
      <c r="VXE5" s="72"/>
      <c r="VXF5" s="72"/>
      <c r="VXG5" s="72"/>
      <c r="VXH5" s="72"/>
      <c r="VXI5" s="72"/>
      <c r="VXJ5" s="72"/>
      <c r="VXK5" s="72"/>
      <c r="VXL5" s="72"/>
      <c r="VXM5" s="72"/>
      <c r="VXN5" s="72"/>
      <c r="VXO5" s="72"/>
      <c r="VXP5" s="72"/>
      <c r="VXQ5" s="72"/>
      <c r="VXR5" s="72"/>
      <c r="VXS5" s="72"/>
      <c r="VXT5" s="72"/>
      <c r="VXU5" s="72"/>
      <c r="VXV5" s="72"/>
      <c r="VXW5" s="72"/>
      <c r="VXX5" s="72"/>
      <c r="VXY5" s="72"/>
      <c r="VXZ5" s="72"/>
      <c r="VYA5" s="72"/>
      <c r="VYB5" s="72"/>
      <c r="VYC5" s="72"/>
      <c r="VYD5" s="72"/>
      <c r="VYE5" s="72"/>
      <c r="VYF5" s="72"/>
      <c r="VYG5" s="72"/>
      <c r="VYH5" s="72"/>
      <c r="VYI5" s="72"/>
      <c r="VYJ5" s="72"/>
      <c r="VYK5" s="72"/>
      <c r="VYL5" s="72"/>
      <c r="VYM5" s="72"/>
      <c r="VYN5" s="72"/>
      <c r="VYO5" s="72"/>
      <c r="VYP5" s="72"/>
      <c r="VYQ5" s="72"/>
      <c r="VYR5" s="72"/>
      <c r="VYS5" s="72"/>
      <c r="VYT5" s="72"/>
      <c r="VYU5" s="72"/>
      <c r="VYV5" s="72"/>
      <c r="VYW5" s="72"/>
      <c r="VYX5" s="72"/>
      <c r="VYY5" s="72"/>
      <c r="VYZ5" s="72"/>
      <c r="VZA5" s="72"/>
      <c r="VZB5" s="72"/>
      <c r="VZC5" s="72"/>
      <c r="VZD5" s="72"/>
      <c r="VZE5" s="72"/>
      <c r="VZF5" s="72"/>
      <c r="VZG5" s="72"/>
      <c r="VZH5" s="72"/>
      <c r="VZI5" s="72"/>
      <c r="VZJ5" s="72"/>
      <c r="VZK5" s="72"/>
      <c r="VZL5" s="72"/>
      <c r="VZM5" s="72"/>
      <c r="VZN5" s="72"/>
      <c r="VZO5" s="72"/>
      <c r="VZP5" s="72"/>
      <c r="VZQ5" s="72"/>
      <c r="VZR5" s="72"/>
      <c r="VZS5" s="72"/>
      <c r="VZT5" s="72"/>
      <c r="VZU5" s="72"/>
      <c r="VZV5" s="72"/>
      <c r="VZW5" s="72"/>
      <c r="VZX5" s="72"/>
      <c r="VZY5" s="72"/>
      <c r="VZZ5" s="72"/>
      <c r="WAA5" s="72"/>
      <c r="WAB5" s="72"/>
      <c r="WAC5" s="72"/>
      <c r="WAD5" s="72"/>
      <c r="WAE5" s="72"/>
      <c r="WAF5" s="72"/>
      <c r="WAG5" s="72"/>
      <c r="WAH5" s="72"/>
      <c r="WAI5" s="72"/>
      <c r="WAJ5" s="72"/>
      <c r="WAK5" s="72"/>
      <c r="WAL5" s="72"/>
      <c r="WAM5" s="72"/>
      <c r="WAN5" s="72"/>
      <c r="WAO5" s="72"/>
      <c r="WAP5" s="72"/>
      <c r="WAQ5" s="72"/>
      <c r="WAR5" s="72"/>
      <c r="WAS5" s="72"/>
      <c r="WAT5" s="72"/>
      <c r="WAU5" s="72"/>
      <c r="WAV5" s="72"/>
      <c r="WAW5" s="72"/>
      <c r="WAX5" s="72"/>
      <c r="WAY5" s="72"/>
      <c r="WAZ5" s="72"/>
      <c r="WBA5" s="72"/>
      <c r="WBB5" s="72"/>
      <c r="WBC5" s="72"/>
      <c r="WBD5" s="72"/>
      <c r="WBE5" s="72"/>
      <c r="WBF5" s="72"/>
      <c r="WBG5" s="72"/>
      <c r="WBH5" s="72"/>
      <c r="WBI5" s="72"/>
      <c r="WBJ5" s="72"/>
      <c r="WBK5" s="72"/>
      <c r="WBL5" s="72"/>
      <c r="WBM5" s="72"/>
      <c r="WBN5" s="72"/>
      <c r="WBO5" s="72"/>
      <c r="WBP5" s="72"/>
      <c r="WBQ5" s="72"/>
      <c r="WBR5" s="72"/>
      <c r="WBS5" s="72"/>
      <c r="WBT5" s="72"/>
      <c r="WBU5" s="72"/>
      <c r="WBV5" s="72"/>
      <c r="WBW5" s="72"/>
      <c r="WBX5" s="72"/>
      <c r="WBY5" s="72"/>
      <c r="WBZ5" s="72"/>
      <c r="WCA5" s="72"/>
      <c r="WCB5" s="72"/>
      <c r="WCC5" s="72"/>
      <c r="WCD5" s="72"/>
      <c r="WCE5" s="72"/>
      <c r="WCF5" s="72"/>
      <c r="WCG5" s="72"/>
      <c r="WCH5" s="72"/>
      <c r="WCI5" s="72"/>
      <c r="WCJ5" s="72"/>
      <c r="WCK5" s="72"/>
      <c r="WCL5" s="72"/>
      <c r="WCM5" s="72"/>
      <c r="WCN5" s="72"/>
      <c r="WCO5" s="72"/>
      <c r="WCP5" s="72"/>
      <c r="WCQ5" s="72"/>
      <c r="WCR5" s="72"/>
      <c r="WCS5" s="72"/>
      <c r="WCT5" s="72"/>
      <c r="WCU5" s="72"/>
      <c r="WCV5" s="72"/>
      <c r="WCW5" s="72"/>
      <c r="WCX5" s="72"/>
      <c r="WCY5" s="72"/>
      <c r="WCZ5" s="72"/>
      <c r="WDA5" s="72"/>
      <c r="WDB5" s="72"/>
      <c r="WDC5" s="72"/>
      <c r="WDD5" s="72"/>
      <c r="WDE5" s="72"/>
      <c r="WDF5" s="72"/>
      <c r="WDG5" s="72"/>
      <c r="WDH5" s="72"/>
      <c r="WDI5" s="72"/>
      <c r="WDJ5" s="72"/>
      <c r="WDK5" s="72"/>
      <c r="WDL5" s="72"/>
      <c r="WDM5" s="72"/>
      <c r="WDN5" s="72"/>
      <c r="WDO5" s="72"/>
      <c r="WDP5" s="72"/>
      <c r="WDQ5" s="72"/>
      <c r="WDR5" s="72"/>
      <c r="WDS5" s="72"/>
      <c r="WDT5" s="72"/>
      <c r="WDU5" s="72"/>
      <c r="WDV5" s="72"/>
      <c r="WDW5" s="72"/>
      <c r="WDX5" s="72"/>
      <c r="WDY5" s="72"/>
      <c r="WDZ5" s="72"/>
      <c r="WEA5" s="72"/>
      <c r="WEB5" s="72"/>
      <c r="WEC5" s="72"/>
      <c r="WED5" s="72"/>
      <c r="WEE5" s="72"/>
      <c r="WEF5" s="72"/>
      <c r="WEG5" s="72"/>
      <c r="WEH5" s="72"/>
      <c r="WEI5" s="72"/>
      <c r="WEJ5" s="72"/>
      <c r="WEK5" s="72"/>
      <c r="WEL5" s="72"/>
      <c r="WEM5" s="72"/>
      <c r="WEN5" s="72"/>
      <c r="WEO5" s="72"/>
      <c r="WEP5" s="72"/>
      <c r="WEQ5" s="72"/>
      <c r="WER5" s="72"/>
      <c r="WES5" s="72"/>
      <c r="WET5" s="72"/>
      <c r="WEU5" s="72"/>
      <c r="WEV5" s="72"/>
      <c r="WEW5" s="72"/>
      <c r="WEX5" s="72"/>
      <c r="WEY5" s="72"/>
      <c r="WEZ5" s="72"/>
      <c r="WFA5" s="72"/>
      <c r="WFB5" s="72"/>
      <c r="WFC5" s="72"/>
      <c r="WFD5" s="72"/>
      <c r="WFE5" s="72"/>
      <c r="WFF5" s="72"/>
      <c r="WFG5" s="72"/>
      <c r="WFH5" s="72"/>
      <c r="WFI5" s="72"/>
      <c r="WFJ5" s="72"/>
      <c r="WFK5" s="72"/>
      <c r="WFL5" s="72"/>
      <c r="WFM5" s="72"/>
      <c r="WFN5" s="72"/>
      <c r="WFO5" s="72"/>
      <c r="WFP5" s="72"/>
      <c r="WFQ5" s="72"/>
      <c r="WFR5" s="72"/>
      <c r="WFS5" s="72"/>
      <c r="WFT5" s="72"/>
      <c r="WFU5" s="72"/>
      <c r="WFV5" s="72"/>
      <c r="WFW5" s="72"/>
      <c r="WFX5" s="72"/>
      <c r="WFY5" s="72"/>
      <c r="WFZ5" s="72"/>
      <c r="WGA5" s="72"/>
      <c r="WGB5" s="72"/>
      <c r="WGC5" s="72"/>
      <c r="WGD5" s="72"/>
      <c r="WGE5" s="72"/>
      <c r="WGF5" s="72"/>
      <c r="WGG5" s="72"/>
      <c r="WGH5" s="72"/>
      <c r="WGI5" s="72"/>
      <c r="WGJ5" s="72"/>
      <c r="WGK5" s="72"/>
      <c r="WGL5" s="72"/>
      <c r="WGM5" s="72"/>
      <c r="WGN5" s="72"/>
      <c r="WGO5" s="72"/>
      <c r="WGP5" s="72"/>
      <c r="WGQ5" s="72"/>
      <c r="WGR5" s="72"/>
      <c r="WGS5" s="72"/>
      <c r="WGT5" s="72"/>
      <c r="WGU5" s="72"/>
      <c r="WGV5" s="72"/>
      <c r="WGW5" s="72"/>
      <c r="WGX5" s="72"/>
      <c r="WGY5" s="72"/>
      <c r="WGZ5" s="72"/>
      <c r="WHA5" s="72"/>
      <c r="WHB5" s="72"/>
      <c r="WHC5" s="72"/>
      <c r="WHD5" s="72"/>
      <c r="WHE5" s="72"/>
      <c r="WHF5" s="72"/>
      <c r="WHG5" s="72"/>
      <c r="WHH5" s="72"/>
      <c r="WHI5" s="72"/>
      <c r="WHJ5" s="72"/>
      <c r="WHK5" s="72"/>
      <c r="WHL5" s="72"/>
      <c r="WHM5" s="72"/>
      <c r="WHN5" s="72"/>
      <c r="WHO5" s="72"/>
      <c r="WHP5" s="72"/>
      <c r="WHQ5" s="72"/>
      <c r="WHR5" s="72"/>
      <c r="WHS5" s="72"/>
      <c r="WHT5" s="72"/>
      <c r="WHU5" s="72"/>
      <c r="WHV5" s="72"/>
      <c r="WHW5" s="72"/>
      <c r="WHX5" s="72"/>
      <c r="WHY5" s="72"/>
      <c r="WHZ5" s="72"/>
      <c r="WIA5" s="72"/>
      <c r="WIB5" s="72"/>
      <c r="WIC5" s="72"/>
      <c r="WID5" s="72"/>
      <c r="WIE5" s="72"/>
      <c r="WIF5" s="72"/>
      <c r="WIG5" s="72"/>
      <c r="WIH5" s="72"/>
      <c r="WII5" s="72"/>
      <c r="WIJ5" s="72"/>
      <c r="WIK5" s="72"/>
      <c r="WIL5" s="72"/>
      <c r="WIM5" s="72"/>
      <c r="WIN5" s="72"/>
      <c r="WIO5" s="72"/>
      <c r="WIP5" s="72"/>
      <c r="WIQ5" s="72"/>
      <c r="WIR5" s="72"/>
      <c r="WIS5" s="72"/>
      <c r="WIT5" s="72"/>
      <c r="WIU5" s="72"/>
      <c r="WIV5" s="72"/>
      <c r="WIW5" s="72"/>
      <c r="WIX5" s="72"/>
      <c r="WIY5" s="72"/>
      <c r="WIZ5" s="72"/>
      <c r="WJA5" s="72"/>
      <c r="WJB5" s="72"/>
      <c r="WJC5" s="72"/>
      <c r="WJD5" s="72"/>
      <c r="WJE5" s="72"/>
      <c r="WJF5" s="72"/>
      <c r="WJG5" s="72"/>
      <c r="WJH5" s="72"/>
      <c r="WJI5" s="72"/>
      <c r="WJJ5" s="72"/>
      <c r="WJK5" s="72"/>
      <c r="WJL5" s="72"/>
      <c r="WJM5" s="72"/>
      <c r="WJN5" s="72"/>
      <c r="WJO5" s="72"/>
      <c r="WJP5" s="72"/>
      <c r="WJQ5" s="72"/>
      <c r="WJR5" s="72"/>
      <c r="WJS5" s="72"/>
      <c r="WJT5" s="72"/>
      <c r="WJU5" s="72"/>
      <c r="WJV5" s="72"/>
      <c r="WJW5" s="72"/>
      <c r="WJX5" s="72"/>
      <c r="WJY5" s="72"/>
      <c r="WJZ5" s="72"/>
      <c r="WKA5" s="72"/>
      <c r="WKB5" s="72"/>
      <c r="WKC5" s="72"/>
      <c r="WKD5" s="72"/>
      <c r="WKE5" s="72"/>
      <c r="WKF5" s="72"/>
      <c r="WKG5" s="72"/>
      <c r="WKH5" s="72"/>
      <c r="WKI5" s="72"/>
      <c r="WKJ5" s="72"/>
      <c r="WKK5" s="72"/>
      <c r="WKL5" s="72"/>
      <c r="WKM5" s="72"/>
      <c r="WKN5" s="72"/>
      <c r="WKO5" s="72"/>
      <c r="WKP5" s="72"/>
      <c r="WKQ5" s="72"/>
      <c r="WKR5" s="72"/>
      <c r="WKS5" s="72"/>
      <c r="WKT5" s="72"/>
      <c r="WKU5" s="72"/>
      <c r="WKV5" s="72"/>
      <c r="WKW5" s="72"/>
      <c r="WKX5" s="72"/>
      <c r="WKY5" s="72"/>
      <c r="WKZ5" s="72"/>
      <c r="WLA5" s="72"/>
      <c r="WLB5" s="72"/>
      <c r="WLC5" s="72"/>
      <c r="WLD5" s="72"/>
      <c r="WLE5" s="72"/>
      <c r="WLF5" s="72"/>
      <c r="WLG5" s="72"/>
      <c r="WLH5" s="72"/>
      <c r="WLI5" s="72"/>
      <c r="WLJ5" s="72"/>
      <c r="WLK5" s="72"/>
      <c r="WLL5" s="72"/>
      <c r="WLM5" s="72"/>
      <c r="WLN5" s="72"/>
      <c r="WLO5" s="72"/>
      <c r="WLP5" s="72"/>
      <c r="WLQ5" s="72"/>
      <c r="WLR5" s="72"/>
      <c r="WLS5" s="72"/>
      <c r="WLT5" s="72"/>
      <c r="WLU5" s="72"/>
      <c r="WLV5" s="72"/>
      <c r="WLW5" s="72"/>
      <c r="WLX5" s="72"/>
      <c r="WLY5" s="72"/>
      <c r="WLZ5" s="72"/>
      <c r="WMA5" s="72"/>
      <c r="WMB5" s="72"/>
      <c r="WMC5" s="72"/>
      <c r="WMD5" s="72"/>
      <c r="WME5" s="72"/>
      <c r="WMF5" s="72"/>
      <c r="WMG5" s="72"/>
      <c r="WMH5" s="72"/>
      <c r="WMI5" s="72"/>
      <c r="WMJ5" s="72"/>
      <c r="WMK5" s="72"/>
      <c r="WML5" s="72"/>
      <c r="WMM5" s="72"/>
      <c r="WMN5" s="72"/>
      <c r="WMO5" s="72"/>
      <c r="WMP5" s="72"/>
      <c r="WMQ5" s="72"/>
      <c r="WMR5" s="72"/>
      <c r="WMS5" s="72"/>
      <c r="WMT5" s="72"/>
      <c r="WMU5" s="72"/>
      <c r="WMV5" s="72"/>
      <c r="WMW5" s="72"/>
      <c r="WMX5" s="72"/>
      <c r="WMY5" s="72"/>
      <c r="WMZ5" s="72"/>
      <c r="WNA5" s="72"/>
      <c r="WNB5" s="72"/>
      <c r="WNC5" s="72"/>
      <c r="WND5" s="72"/>
      <c r="WNE5" s="72"/>
      <c r="WNF5" s="72"/>
      <c r="WNG5" s="72"/>
      <c r="WNH5" s="72"/>
      <c r="WNI5" s="72"/>
      <c r="WNJ5" s="72"/>
      <c r="WNK5" s="72"/>
      <c r="WNL5" s="72"/>
      <c r="WNM5" s="72"/>
      <c r="WNN5" s="72"/>
      <c r="WNO5" s="72"/>
      <c r="WNP5" s="72"/>
      <c r="WNQ5" s="72"/>
      <c r="WNR5" s="72"/>
      <c r="WNS5" s="72"/>
      <c r="WNT5" s="72"/>
      <c r="WNU5" s="72"/>
      <c r="WNV5" s="72"/>
      <c r="WNW5" s="72"/>
      <c r="WNX5" s="72"/>
      <c r="WNY5" s="72"/>
      <c r="WNZ5" s="72"/>
      <c r="WOA5" s="72"/>
      <c r="WOB5" s="72"/>
      <c r="WOC5" s="72"/>
      <c r="WOD5" s="72"/>
      <c r="WOE5" s="72"/>
      <c r="WOF5" s="72"/>
      <c r="WOG5" s="72"/>
      <c r="WOH5" s="72"/>
      <c r="WOI5" s="72"/>
      <c r="WOJ5" s="72"/>
      <c r="WOK5" s="72"/>
      <c r="WOL5" s="72"/>
      <c r="WOM5" s="72"/>
      <c r="WON5" s="72"/>
      <c r="WOO5" s="72"/>
      <c r="WOP5" s="72"/>
      <c r="WOQ5" s="72"/>
      <c r="WOR5" s="72"/>
      <c r="WOS5" s="72"/>
      <c r="WOT5" s="72"/>
      <c r="WOU5" s="72"/>
      <c r="WOV5" s="72"/>
      <c r="WOW5" s="72"/>
      <c r="WOX5" s="72"/>
      <c r="WOY5" s="72"/>
      <c r="WOZ5" s="72"/>
      <c r="WPA5" s="72"/>
      <c r="WPB5" s="72"/>
      <c r="WPC5" s="72"/>
      <c r="WPD5" s="72"/>
      <c r="WPE5" s="72"/>
      <c r="WPF5" s="72"/>
      <c r="WPG5" s="72"/>
      <c r="WPH5" s="72"/>
      <c r="WPI5" s="72"/>
      <c r="WPJ5" s="72"/>
      <c r="WPK5" s="72"/>
      <c r="WPL5" s="72"/>
      <c r="WPM5" s="72"/>
      <c r="WPN5" s="72"/>
      <c r="WPO5" s="72"/>
      <c r="WPP5" s="72"/>
      <c r="WPQ5" s="72"/>
      <c r="WPR5" s="72"/>
      <c r="WPS5" s="72"/>
      <c r="WPT5" s="72"/>
      <c r="WPU5" s="72"/>
      <c r="WPV5" s="72"/>
      <c r="WPW5" s="72"/>
      <c r="WPX5" s="72"/>
      <c r="WPY5" s="72"/>
      <c r="WPZ5" s="72"/>
      <c r="WQA5" s="72"/>
      <c r="WQB5" s="72"/>
      <c r="WQC5" s="72"/>
      <c r="WQD5" s="72"/>
      <c r="WQE5" s="72"/>
      <c r="WQF5" s="72"/>
      <c r="WQG5" s="72"/>
      <c r="WQH5" s="72"/>
      <c r="WQI5" s="72"/>
      <c r="WQJ5" s="72"/>
      <c r="WQK5" s="72"/>
      <c r="WQL5" s="72"/>
      <c r="WQM5" s="72"/>
      <c r="WQN5" s="72"/>
      <c r="WQO5" s="72"/>
      <c r="WQP5" s="72"/>
      <c r="WQQ5" s="72"/>
      <c r="WQR5" s="72"/>
      <c r="WQS5" s="72"/>
      <c r="WQT5" s="72"/>
      <c r="WQU5" s="72"/>
      <c r="WQV5" s="72"/>
      <c r="WQW5" s="72"/>
      <c r="WQX5" s="72"/>
      <c r="WQY5" s="72"/>
      <c r="WQZ5" s="72"/>
      <c r="WRA5" s="72"/>
      <c r="WRB5" s="72"/>
      <c r="WRC5" s="72"/>
      <c r="WRD5" s="72"/>
      <c r="WRE5" s="72"/>
      <c r="WRF5" s="72"/>
      <c r="WRG5" s="72"/>
      <c r="WRH5" s="72"/>
      <c r="WRI5" s="72"/>
      <c r="WRJ5" s="72"/>
      <c r="WRK5" s="72"/>
      <c r="WRL5" s="72"/>
      <c r="WRM5" s="72"/>
      <c r="WRN5" s="72"/>
      <c r="WRO5" s="72"/>
      <c r="WRP5" s="72"/>
      <c r="WRQ5" s="72"/>
      <c r="WRR5" s="72"/>
      <c r="WRS5" s="72"/>
      <c r="WRT5" s="72"/>
      <c r="WRU5" s="72"/>
      <c r="WRV5" s="72"/>
      <c r="WRW5" s="72"/>
      <c r="WRX5" s="72"/>
      <c r="WRY5" s="72"/>
      <c r="WRZ5" s="72"/>
      <c r="WSA5" s="72"/>
      <c r="WSB5" s="72"/>
      <c r="WSC5" s="72"/>
      <c r="WSD5" s="72"/>
      <c r="WSE5" s="72"/>
      <c r="WSF5" s="72"/>
      <c r="WSG5" s="72"/>
      <c r="WSH5" s="72"/>
      <c r="WSI5" s="72"/>
      <c r="WSJ5" s="72"/>
      <c r="WSK5" s="72"/>
      <c r="WSL5" s="72"/>
      <c r="WSM5" s="72"/>
      <c r="WSN5" s="72"/>
      <c r="WSO5" s="72"/>
      <c r="WSP5" s="72"/>
      <c r="WSQ5" s="72"/>
      <c r="WSR5" s="72"/>
      <c r="WSS5" s="72"/>
      <c r="WST5" s="72"/>
      <c r="WSU5" s="72"/>
      <c r="WSV5" s="72"/>
      <c r="WSW5" s="72"/>
      <c r="WSX5" s="72"/>
      <c r="WSY5" s="72"/>
      <c r="WSZ5" s="72"/>
      <c r="WTA5" s="72"/>
      <c r="WTB5" s="72"/>
      <c r="WTC5" s="72"/>
      <c r="WTD5" s="72"/>
      <c r="WTE5" s="72"/>
      <c r="WTF5" s="72"/>
      <c r="WTG5" s="72"/>
      <c r="WTH5" s="72"/>
      <c r="WTI5" s="72"/>
      <c r="WTJ5" s="72"/>
      <c r="WTK5" s="72"/>
      <c r="WTL5" s="72"/>
      <c r="WTM5" s="72"/>
      <c r="WTN5" s="72"/>
      <c r="WTO5" s="72"/>
      <c r="WTP5" s="72"/>
      <c r="WTQ5" s="72"/>
      <c r="WTR5" s="72"/>
      <c r="WTS5" s="72"/>
      <c r="WTT5" s="72"/>
      <c r="WTU5" s="72"/>
      <c r="WTV5" s="72"/>
      <c r="WTW5" s="72"/>
      <c r="WTX5" s="72"/>
      <c r="WTY5" s="72"/>
      <c r="WTZ5" s="72"/>
      <c r="WUA5" s="72"/>
      <c r="WUB5" s="72"/>
      <c r="WUC5" s="72"/>
      <c r="WUD5" s="72"/>
      <c r="WUE5" s="72"/>
      <c r="WUF5" s="72"/>
      <c r="WUG5" s="72"/>
      <c r="WUH5" s="72"/>
      <c r="WUI5" s="72"/>
      <c r="WUJ5" s="72"/>
      <c r="WUK5" s="72"/>
      <c r="WUL5" s="72"/>
      <c r="WUM5" s="72"/>
      <c r="WUN5" s="72"/>
      <c r="WUO5" s="72"/>
      <c r="WUP5" s="72"/>
      <c r="WUQ5" s="72"/>
      <c r="WUR5" s="72"/>
      <c r="WUS5" s="72"/>
      <c r="WUT5" s="72"/>
      <c r="WUU5" s="72"/>
      <c r="WUV5" s="72"/>
      <c r="WUW5" s="72"/>
      <c r="WUX5" s="72"/>
      <c r="WUY5" s="72"/>
      <c r="WUZ5" s="72"/>
      <c r="WVA5" s="72"/>
      <c r="WVB5" s="72"/>
      <c r="WVC5" s="72"/>
      <c r="WVD5" s="72"/>
      <c r="WVE5" s="72"/>
      <c r="WVF5" s="72"/>
      <c r="WVG5" s="72"/>
      <c r="WVH5" s="72"/>
      <c r="WVI5" s="72"/>
      <c r="WVJ5" s="72"/>
      <c r="WVK5" s="72"/>
      <c r="WVL5" s="72"/>
      <c r="WVM5" s="72"/>
      <c r="WVN5" s="72"/>
      <c r="WVO5" s="72"/>
      <c r="WVP5" s="72"/>
      <c r="WVQ5" s="72"/>
      <c r="WVR5" s="72"/>
      <c r="WVS5" s="72"/>
      <c r="WVT5" s="72"/>
      <c r="WVU5" s="72"/>
      <c r="WVV5" s="72"/>
      <c r="WVW5" s="72"/>
      <c r="WVX5" s="72"/>
      <c r="WVY5" s="72"/>
      <c r="WVZ5" s="72"/>
      <c r="WWA5" s="72"/>
      <c r="WWB5" s="72"/>
      <c r="WWC5" s="72"/>
      <c r="WWD5" s="72"/>
      <c r="WWE5" s="72"/>
      <c r="WWF5" s="72"/>
      <c r="WWG5" s="72"/>
      <c r="WWH5" s="72"/>
      <c r="WWI5" s="72"/>
      <c r="WWJ5" s="72"/>
      <c r="WWK5" s="72"/>
      <c r="WWL5" s="72"/>
      <c r="WWM5" s="72"/>
      <c r="WWN5" s="72"/>
      <c r="WWO5" s="72"/>
      <c r="WWP5" s="72"/>
      <c r="WWQ5" s="72"/>
      <c r="WWR5" s="72"/>
      <c r="WWS5" s="72"/>
      <c r="WWT5" s="72"/>
      <c r="WWU5" s="72"/>
      <c r="WWV5" s="72"/>
      <c r="WWW5" s="72"/>
      <c r="WWX5" s="72"/>
      <c r="WWY5" s="72"/>
      <c r="WWZ5" s="72"/>
      <c r="WXA5" s="72"/>
      <c r="WXB5" s="72"/>
      <c r="WXC5" s="72"/>
      <c r="WXD5" s="72"/>
      <c r="WXE5" s="72"/>
      <c r="WXF5" s="72"/>
      <c r="WXG5" s="72"/>
      <c r="WXH5" s="72"/>
      <c r="WXI5" s="72"/>
      <c r="WXJ5" s="72"/>
      <c r="WXK5" s="72"/>
      <c r="WXL5" s="72"/>
      <c r="WXM5" s="72"/>
      <c r="WXN5" s="72"/>
      <c r="WXO5" s="72"/>
      <c r="WXP5" s="72"/>
      <c r="WXQ5" s="72"/>
      <c r="WXR5" s="72"/>
      <c r="WXS5" s="72"/>
      <c r="WXT5" s="72"/>
      <c r="WXU5" s="72"/>
      <c r="WXV5" s="72"/>
      <c r="WXW5" s="72"/>
      <c r="WXX5" s="72"/>
      <c r="WXY5" s="72"/>
      <c r="WXZ5" s="72"/>
      <c r="WYA5" s="72"/>
      <c r="WYB5" s="72"/>
      <c r="WYC5" s="72"/>
      <c r="WYD5" s="72"/>
      <c r="WYE5" s="72"/>
      <c r="WYF5" s="72"/>
      <c r="WYG5" s="72"/>
      <c r="WYH5" s="72"/>
      <c r="WYI5" s="72"/>
      <c r="WYJ5" s="72"/>
      <c r="WYK5" s="72"/>
      <c r="WYL5" s="72"/>
      <c r="WYM5" s="72"/>
      <c r="WYN5" s="72"/>
      <c r="WYO5" s="72"/>
      <c r="WYP5" s="72"/>
      <c r="WYQ5" s="72"/>
      <c r="WYR5" s="72"/>
      <c r="WYS5" s="72"/>
      <c r="WYT5" s="72"/>
      <c r="WYU5" s="72"/>
      <c r="WYV5" s="72"/>
      <c r="WYW5" s="72"/>
      <c r="WYX5" s="72"/>
      <c r="WYY5" s="72"/>
      <c r="WYZ5" s="72"/>
      <c r="WZA5" s="72"/>
      <c r="WZB5" s="72"/>
      <c r="WZC5" s="72"/>
      <c r="WZD5" s="72"/>
      <c r="WZE5" s="72"/>
      <c r="WZF5" s="72"/>
      <c r="WZG5" s="72"/>
      <c r="WZH5" s="72"/>
      <c r="WZI5" s="72"/>
      <c r="WZJ5" s="72"/>
      <c r="WZK5" s="72"/>
      <c r="WZL5" s="72"/>
      <c r="WZM5" s="72"/>
      <c r="WZN5" s="72"/>
      <c r="WZO5" s="72"/>
      <c r="WZP5" s="72"/>
      <c r="WZQ5" s="72"/>
      <c r="WZR5" s="72"/>
      <c r="WZS5" s="72"/>
      <c r="WZT5" s="72"/>
      <c r="WZU5" s="72"/>
      <c r="WZV5" s="72"/>
      <c r="WZW5" s="72"/>
      <c r="WZX5" s="72"/>
      <c r="WZY5" s="72"/>
      <c r="WZZ5" s="72"/>
      <c r="XAA5" s="72"/>
      <c r="XAB5" s="72"/>
      <c r="XAC5" s="72"/>
      <c r="XAD5" s="72"/>
      <c r="XAE5" s="72"/>
      <c r="XAF5" s="72"/>
      <c r="XAG5" s="72"/>
      <c r="XAH5" s="72"/>
      <c r="XAI5" s="72"/>
      <c r="XAJ5" s="72"/>
      <c r="XAK5" s="72"/>
      <c r="XAL5" s="72"/>
      <c r="XAM5" s="72"/>
      <c r="XAN5" s="72"/>
      <c r="XAO5" s="72"/>
      <c r="XAP5" s="72"/>
      <c r="XAQ5" s="72"/>
      <c r="XAR5" s="72"/>
      <c r="XAS5" s="72"/>
      <c r="XAT5" s="72"/>
      <c r="XAU5" s="72"/>
      <c r="XAV5" s="72"/>
      <c r="XAW5" s="72"/>
      <c r="XAX5" s="72"/>
      <c r="XAY5" s="72"/>
      <c r="XAZ5" s="72"/>
      <c r="XBA5" s="72"/>
      <c r="XBB5" s="72"/>
      <c r="XBC5" s="72"/>
      <c r="XBD5" s="72"/>
      <c r="XBE5" s="72"/>
      <c r="XBF5" s="72"/>
      <c r="XBG5" s="72"/>
      <c r="XBH5" s="72"/>
      <c r="XBI5" s="72"/>
      <c r="XBJ5" s="72"/>
      <c r="XBK5" s="72"/>
      <c r="XBL5" s="72"/>
      <c r="XBM5" s="72"/>
      <c r="XBN5" s="72"/>
      <c r="XBO5" s="72"/>
      <c r="XBP5" s="72"/>
      <c r="XBQ5" s="72"/>
      <c r="XBR5" s="72"/>
      <c r="XBS5" s="72"/>
      <c r="XBT5" s="72"/>
      <c r="XBU5" s="72"/>
      <c r="XBV5" s="72"/>
      <c r="XBW5" s="72"/>
      <c r="XBX5" s="72"/>
      <c r="XBY5" s="72"/>
      <c r="XBZ5" s="72"/>
      <c r="XCA5" s="72"/>
      <c r="XCB5" s="72"/>
      <c r="XCC5" s="72"/>
      <c r="XCD5" s="72"/>
      <c r="XCE5" s="72"/>
      <c r="XCF5" s="72"/>
      <c r="XCG5" s="72"/>
      <c r="XCH5" s="72"/>
      <c r="XCI5" s="72"/>
      <c r="XCJ5" s="72"/>
      <c r="XCK5" s="72"/>
      <c r="XCL5" s="72"/>
      <c r="XCM5" s="72"/>
      <c r="XCN5" s="72"/>
      <c r="XCO5" s="72"/>
      <c r="XCP5" s="72"/>
      <c r="XCQ5" s="72"/>
      <c r="XCR5" s="72"/>
      <c r="XCS5" s="72"/>
      <c r="XCT5" s="72"/>
      <c r="XCU5" s="72"/>
      <c r="XCV5" s="72"/>
      <c r="XCW5" s="72"/>
      <c r="XCX5" s="72"/>
      <c r="XCY5" s="72"/>
      <c r="XCZ5" s="72"/>
      <c r="XDA5" s="72"/>
      <c r="XDB5" s="72"/>
      <c r="XDC5" s="72"/>
      <c r="XDD5" s="72"/>
      <c r="XDE5" s="72"/>
      <c r="XDF5" s="72"/>
      <c r="XDG5" s="72"/>
      <c r="XDH5" s="72"/>
      <c r="XDI5" s="72"/>
      <c r="XDJ5" s="72"/>
      <c r="XDK5" s="72"/>
      <c r="XDL5" s="72"/>
      <c r="XDM5" s="72"/>
      <c r="XDN5" s="72"/>
      <c r="XDO5" s="72"/>
      <c r="XDP5" s="72"/>
      <c r="XDQ5" s="72"/>
      <c r="XDR5" s="72"/>
      <c r="XDS5" s="72"/>
      <c r="XDT5" s="72"/>
      <c r="XDU5" s="72"/>
      <c r="XDV5" s="72"/>
      <c r="XDW5" s="72"/>
      <c r="XDX5" s="72"/>
      <c r="XDY5" s="72"/>
      <c r="XDZ5" s="72"/>
      <c r="XEA5" s="72"/>
      <c r="XEB5" s="72"/>
      <c r="XEC5" s="72"/>
      <c r="XED5" s="72"/>
      <c r="XEE5" s="72"/>
      <c r="XEF5" s="72"/>
      <c r="XEG5" s="72"/>
      <c r="XEH5" s="72"/>
      <c r="XEI5" s="72"/>
      <c r="XEJ5" s="72"/>
      <c r="XEK5" s="72"/>
      <c r="XEL5" s="72"/>
      <c r="XEM5" s="72"/>
      <c r="XEN5" s="72"/>
      <c r="XEO5" s="72"/>
      <c r="XEP5" s="72"/>
      <c r="XEQ5" s="72"/>
      <c r="XER5" s="72"/>
      <c r="XES5" s="72"/>
      <c r="XET5" s="72"/>
      <c r="XEU5" s="72"/>
      <c r="XEV5" s="72"/>
      <c r="XEW5" s="72"/>
      <c r="XEX5" s="72"/>
      <c r="XEY5" s="72"/>
      <c r="XEZ5" s="72"/>
      <c r="XFA5" s="72"/>
      <c r="XFB5" s="72"/>
    </row>
    <row r="6" spans="1:16382" x14ac:dyDescent="0.2">
      <c r="A6" s="72" t="s">
        <v>690</v>
      </c>
      <c r="B6" s="24" t="s">
        <v>30</v>
      </c>
      <c r="C6" s="33">
        <v>15</v>
      </c>
      <c r="D6" s="27" t="s">
        <v>33</v>
      </c>
      <c r="E6" s="28">
        <v>7.1789245599999996</v>
      </c>
      <c r="F6" s="29">
        <v>1789014</v>
      </c>
      <c r="G6" s="3">
        <v>49.167000000000002</v>
      </c>
      <c r="H6" s="3">
        <v>5.1980000000000004</v>
      </c>
      <c r="I6" s="29">
        <v>432550</v>
      </c>
      <c r="J6" s="3">
        <v>1.986</v>
      </c>
      <c r="K6" s="29">
        <v>1302040</v>
      </c>
      <c r="L6" s="3">
        <v>4.0128000000000004</v>
      </c>
      <c r="M6" s="3">
        <v>3.081</v>
      </c>
      <c r="N6" s="5">
        <v>0</v>
      </c>
      <c r="O6" s="72"/>
      <c r="P6" s="28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2"/>
      <c r="XEY6" s="72"/>
      <c r="XEZ6" s="72"/>
      <c r="XFA6" s="72"/>
      <c r="XFB6" s="72"/>
    </row>
    <row r="7" spans="1:16382" x14ac:dyDescent="0.2">
      <c r="A7" s="72" t="s">
        <v>690</v>
      </c>
      <c r="B7" s="24" t="s">
        <v>30</v>
      </c>
      <c r="C7" s="33">
        <v>30</v>
      </c>
      <c r="D7" s="27" t="s">
        <v>33</v>
      </c>
      <c r="E7" s="28">
        <v>8.8180247860000005</v>
      </c>
      <c r="F7" s="29">
        <v>1985697</v>
      </c>
      <c r="G7" s="3">
        <v>59.848999999999997</v>
      </c>
      <c r="H7" s="3">
        <v>5.8479999999999999</v>
      </c>
      <c r="I7" s="29">
        <v>484684</v>
      </c>
      <c r="J7" s="3">
        <v>2.2189999999999999</v>
      </c>
      <c r="K7" s="29">
        <v>1429657</v>
      </c>
      <c r="L7" s="3">
        <v>4.4408000000000003</v>
      </c>
      <c r="M7" s="3">
        <v>3.472</v>
      </c>
      <c r="N7" s="5">
        <v>2</v>
      </c>
      <c r="O7" s="72"/>
      <c r="P7" s="28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  <c r="XFA7" s="72"/>
      <c r="XFB7" s="72"/>
    </row>
    <row r="8" spans="1:16382" x14ac:dyDescent="0.2">
      <c r="A8" s="72" t="s">
        <v>690</v>
      </c>
      <c r="B8" s="24" t="s">
        <v>20</v>
      </c>
      <c r="C8" s="33">
        <v>30</v>
      </c>
      <c r="D8" s="27" t="s">
        <v>33</v>
      </c>
      <c r="E8" s="28">
        <v>6.8320771450000004</v>
      </c>
      <c r="F8" s="29">
        <v>1552049</v>
      </c>
      <c r="G8" s="3">
        <v>93.692999999999998</v>
      </c>
      <c r="H8" s="3">
        <v>5.8170000000000002</v>
      </c>
      <c r="I8" s="29">
        <v>364900</v>
      </c>
      <c r="J8" s="3">
        <v>2.1520000000000001</v>
      </c>
      <c r="K8" s="29">
        <v>1113625</v>
      </c>
      <c r="L8" s="3">
        <v>4.4020000000000001</v>
      </c>
      <c r="M8" s="3">
        <v>3.3370000000000002</v>
      </c>
      <c r="N8" s="5">
        <v>5</v>
      </c>
      <c r="O8" s="72"/>
      <c r="P8" s="28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  <c r="WVV8" s="72"/>
      <c r="WVW8" s="72"/>
      <c r="WVX8" s="72"/>
      <c r="WVY8" s="72"/>
      <c r="WVZ8" s="72"/>
      <c r="WWA8" s="72"/>
      <c r="WWB8" s="72"/>
      <c r="WWC8" s="72"/>
      <c r="WWD8" s="72"/>
      <c r="WWE8" s="72"/>
      <c r="WWF8" s="72"/>
      <c r="WWG8" s="72"/>
      <c r="WWH8" s="72"/>
      <c r="WWI8" s="72"/>
      <c r="WWJ8" s="72"/>
      <c r="WWK8" s="72"/>
      <c r="WWL8" s="72"/>
      <c r="WWM8" s="72"/>
      <c r="WWN8" s="72"/>
      <c r="WWO8" s="72"/>
      <c r="WWP8" s="72"/>
      <c r="WWQ8" s="72"/>
      <c r="WWR8" s="72"/>
      <c r="WWS8" s="72"/>
      <c r="WWT8" s="72"/>
      <c r="WWU8" s="72"/>
      <c r="WWV8" s="72"/>
      <c r="WWW8" s="72"/>
      <c r="WWX8" s="72"/>
      <c r="WWY8" s="72"/>
      <c r="WWZ8" s="72"/>
      <c r="WXA8" s="72"/>
      <c r="WXB8" s="72"/>
      <c r="WXC8" s="72"/>
      <c r="WXD8" s="72"/>
      <c r="WXE8" s="72"/>
      <c r="WXF8" s="72"/>
      <c r="WXG8" s="72"/>
      <c r="WXH8" s="72"/>
      <c r="WXI8" s="72"/>
      <c r="WXJ8" s="72"/>
      <c r="WXK8" s="72"/>
      <c r="WXL8" s="72"/>
      <c r="WXM8" s="72"/>
      <c r="WXN8" s="72"/>
      <c r="WXO8" s="72"/>
      <c r="WXP8" s="72"/>
      <c r="WXQ8" s="72"/>
      <c r="WXR8" s="72"/>
      <c r="WXS8" s="72"/>
      <c r="WXT8" s="72"/>
      <c r="WXU8" s="72"/>
      <c r="WXV8" s="72"/>
      <c r="WXW8" s="72"/>
      <c r="WXX8" s="72"/>
      <c r="WXY8" s="72"/>
      <c r="WXZ8" s="72"/>
      <c r="WYA8" s="72"/>
      <c r="WYB8" s="72"/>
      <c r="WYC8" s="72"/>
      <c r="WYD8" s="72"/>
      <c r="WYE8" s="72"/>
      <c r="WYF8" s="72"/>
      <c r="WYG8" s="72"/>
      <c r="WYH8" s="72"/>
      <c r="WYI8" s="72"/>
      <c r="WYJ8" s="72"/>
      <c r="WYK8" s="72"/>
      <c r="WYL8" s="72"/>
      <c r="WYM8" s="72"/>
      <c r="WYN8" s="72"/>
      <c r="WYO8" s="72"/>
      <c r="WYP8" s="72"/>
      <c r="WYQ8" s="72"/>
      <c r="WYR8" s="72"/>
      <c r="WYS8" s="72"/>
      <c r="WYT8" s="72"/>
      <c r="WYU8" s="72"/>
      <c r="WYV8" s="72"/>
      <c r="WYW8" s="72"/>
      <c r="WYX8" s="72"/>
      <c r="WYY8" s="72"/>
      <c r="WYZ8" s="72"/>
      <c r="WZA8" s="72"/>
      <c r="WZB8" s="72"/>
      <c r="WZC8" s="72"/>
      <c r="WZD8" s="72"/>
      <c r="WZE8" s="72"/>
      <c r="WZF8" s="72"/>
      <c r="WZG8" s="72"/>
      <c r="WZH8" s="72"/>
      <c r="WZI8" s="72"/>
      <c r="WZJ8" s="72"/>
      <c r="WZK8" s="72"/>
      <c r="WZL8" s="72"/>
      <c r="WZM8" s="72"/>
      <c r="WZN8" s="72"/>
      <c r="WZO8" s="72"/>
      <c r="WZP8" s="72"/>
      <c r="WZQ8" s="72"/>
      <c r="WZR8" s="72"/>
      <c r="WZS8" s="72"/>
      <c r="WZT8" s="72"/>
      <c r="WZU8" s="72"/>
      <c r="WZV8" s="72"/>
      <c r="WZW8" s="72"/>
      <c r="WZX8" s="72"/>
      <c r="WZY8" s="72"/>
      <c r="WZZ8" s="72"/>
      <c r="XAA8" s="72"/>
      <c r="XAB8" s="72"/>
      <c r="XAC8" s="72"/>
      <c r="XAD8" s="72"/>
      <c r="XAE8" s="72"/>
      <c r="XAF8" s="72"/>
      <c r="XAG8" s="72"/>
      <c r="XAH8" s="72"/>
      <c r="XAI8" s="72"/>
      <c r="XAJ8" s="72"/>
      <c r="XAK8" s="72"/>
      <c r="XAL8" s="72"/>
      <c r="XAM8" s="72"/>
      <c r="XAN8" s="72"/>
      <c r="XAO8" s="72"/>
      <c r="XAP8" s="72"/>
      <c r="XAQ8" s="72"/>
      <c r="XAR8" s="72"/>
      <c r="XAS8" s="72"/>
      <c r="XAT8" s="72"/>
      <c r="XAU8" s="72"/>
      <c r="XAV8" s="72"/>
      <c r="XAW8" s="72"/>
      <c r="XAX8" s="72"/>
      <c r="XAY8" s="72"/>
      <c r="XAZ8" s="72"/>
      <c r="XBA8" s="72"/>
      <c r="XBB8" s="72"/>
      <c r="XBC8" s="72"/>
      <c r="XBD8" s="72"/>
      <c r="XBE8" s="72"/>
      <c r="XBF8" s="72"/>
      <c r="XBG8" s="72"/>
      <c r="XBH8" s="72"/>
      <c r="XBI8" s="72"/>
      <c r="XBJ8" s="72"/>
      <c r="XBK8" s="72"/>
      <c r="XBL8" s="72"/>
      <c r="XBM8" s="72"/>
      <c r="XBN8" s="72"/>
      <c r="XBO8" s="72"/>
      <c r="XBP8" s="72"/>
      <c r="XBQ8" s="72"/>
      <c r="XBR8" s="72"/>
      <c r="XBS8" s="72"/>
      <c r="XBT8" s="72"/>
      <c r="XBU8" s="72"/>
      <c r="XBV8" s="72"/>
      <c r="XBW8" s="72"/>
      <c r="XBX8" s="72"/>
      <c r="XBY8" s="72"/>
      <c r="XBZ8" s="72"/>
      <c r="XCA8" s="72"/>
      <c r="XCB8" s="72"/>
      <c r="XCC8" s="72"/>
      <c r="XCD8" s="72"/>
      <c r="XCE8" s="72"/>
      <c r="XCF8" s="72"/>
      <c r="XCG8" s="72"/>
      <c r="XCH8" s="72"/>
      <c r="XCI8" s="72"/>
      <c r="XCJ8" s="72"/>
      <c r="XCK8" s="72"/>
      <c r="XCL8" s="72"/>
      <c r="XCM8" s="72"/>
      <c r="XCN8" s="72"/>
      <c r="XCO8" s="72"/>
      <c r="XCP8" s="72"/>
      <c r="XCQ8" s="72"/>
      <c r="XCR8" s="72"/>
      <c r="XCS8" s="72"/>
      <c r="XCT8" s="72"/>
      <c r="XCU8" s="72"/>
      <c r="XCV8" s="72"/>
      <c r="XCW8" s="72"/>
      <c r="XCX8" s="72"/>
      <c r="XCY8" s="72"/>
      <c r="XCZ8" s="72"/>
      <c r="XDA8" s="72"/>
      <c r="XDB8" s="72"/>
      <c r="XDC8" s="72"/>
      <c r="XDD8" s="72"/>
      <c r="XDE8" s="72"/>
      <c r="XDF8" s="72"/>
      <c r="XDG8" s="72"/>
      <c r="XDH8" s="72"/>
      <c r="XDI8" s="72"/>
      <c r="XDJ8" s="72"/>
      <c r="XDK8" s="72"/>
      <c r="XDL8" s="72"/>
      <c r="XDM8" s="72"/>
      <c r="XDN8" s="72"/>
      <c r="XDO8" s="72"/>
      <c r="XDP8" s="72"/>
      <c r="XDQ8" s="72"/>
      <c r="XDR8" s="72"/>
      <c r="XDS8" s="72"/>
      <c r="XDT8" s="72"/>
      <c r="XDU8" s="72"/>
      <c r="XDV8" s="72"/>
      <c r="XDW8" s="72"/>
      <c r="XDX8" s="72"/>
      <c r="XDY8" s="72"/>
      <c r="XDZ8" s="72"/>
      <c r="XEA8" s="72"/>
      <c r="XEB8" s="72"/>
      <c r="XEC8" s="72"/>
      <c r="XED8" s="72"/>
      <c r="XEE8" s="72"/>
      <c r="XEF8" s="72"/>
      <c r="XEG8" s="72"/>
      <c r="XEH8" s="72"/>
      <c r="XEI8" s="72"/>
      <c r="XEJ8" s="72"/>
      <c r="XEK8" s="72"/>
      <c r="XEL8" s="72"/>
      <c r="XEM8" s="72"/>
      <c r="XEN8" s="72"/>
      <c r="XEO8" s="72"/>
      <c r="XEP8" s="72"/>
      <c r="XEQ8" s="72"/>
      <c r="XER8" s="72"/>
      <c r="XES8" s="72"/>
      <c r="XET8" s="72"/>
      <c r="XEU8" s="72"/>
      <c r="XEV8" s="72"/>
      <c r="XEW8" s="72"/>
      <c r="XEX8" s="72"/>
      <c r="XEY8" s="72"/>
      <c r="XEZ8" s="72"/>
      <c r="XFA8" s="72"/>
      <c r="XFB8" s="72"/>
    </row>
    <row r="9" spans="1:16382" s="120" customFormat="1" ht="17" x14ac:dyDescent="0.2">
      <c r="A9" s="97" t="s">
        <v>690</v>
      </c>
      <c r="B9" s="2" t="s">
        <v>21</v>
      </c>
      <c r="C9" s="95">
        <v>30</v>
      </c>
      <c r="D9" s="96" t="s">
        <v>33</v>
      </c>
      <c r="E9" s="28">
        <v>3.2228126800000001</v>
      </c>
      <c r="F9" s="48">
        <v>1149391</v>
      </c>
      <c r="G9" s="3">
        <v>117.24</v>
      </c>
      <c r="H9" s="3">
        <v>3.2839999999999998</v>
      </c>
      <c r="I9" s="48">
        <v>313090</v>
      </c>
      <c r="J9" s="3">
        <v>1.4850000000000001</v>
      </c>
      <c r="K9" s="48">
        <v>888548</v>
      </c>
      <c r="L9" s="3">
        <v>2.8039000000000001</v>
      </c>
      <c r="M9" s="3">
        <v>2.25</v>
      </c>
      <c r="N9" s="5">
        <v>41</v>
      </c>
      <c r="O9" s="97"/>
      <c r="P9" s="28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  <c r="XDT9" s="97"/>
      <c r="XDU9" s="97"/>
      <c r="XDV9" s="97"/>
      <c r="XDW9" s="97"/>
      <c r="XDX9" s="97"/>
      <c r="XDY9" s="97"/>
      <c r="XDZ9" s="97"/>
      <c r="XEA9" s="97"/>
      <c r="XEB9" s="97"/>
      <c r="XEC9" s="97"/>
      <c r="XED9" s="97"/>
      <c r="XEE9" s="97"/>
      <c r="XEF9" s="97"/>
      <c r="XEG9" s="97"/>
      <c r="XEH9" s="97"/>
      <c r="XEI9" s="97"/>
      <c r="XEJ9" s="97"/>
      <c r="XEK9" s="97"/>
      <c r="XEL9" s="97"/>
      <c r="XEM9" s="97"/>
      <c r="XEN9" s="97"/>
      <c r="XEO9" s="97"/>
      <c r="XEP9" s="97"/>
      <c r="XEQ9" s="97"/>
      <c r="XER9" s="97"/>
      <c r="XES9" s="97"/>
      <c r="XET9" s="97"/>
      <c r="XEU9" s="97"/>
      <c r="XEV9" s="97"/>
      <c r="XEW9" s="97"/>
      <c r="XEX9" s="97"/>
      <c r="XEY9" s="97"/>
      <c r="XEZ9" s="97"/>
      <c r="XFA9" s="97"/>
      <c r="XFB9" s="97"/>
    </row>
    <row r="10" spans="1:16382" ht="17" x14ac:dyDescent="0.2">
      <c r="A10" s="73" t="s">
        <v>691</v>
      </c>
      <c r="B10" s="24" t="s">
        <v>46</v>
      </c>
      <c r="C10" s="33">
        <v>30</v>
      </c>
      <c r="D10" s="27" t="s">
        <v>33</v>
      </c>
      <c r="E10" s="28">
        <v>14.63122055</v>
      </c>
      <c r="F10" s="4">
        <v>4169407</v>
      </c>
      <c r="G10" s="3">
        <v>466.36500000000001</v>
      </c>
      <c r="H10" s="3">
        <v>4.4189999999999996</v>
      </c>
      <c r="I10" s="4">
        <v>1005711</v>
      </c>
      <c r="J10" s="3">
        <v>1.7290000000000001</v>
      </c>
      <c r="K10" s="4">
        <v>3086220</v>
      </c>
      <c r="L10" s="3">
        <v>3.5091999999999999</v>
      </c>
      <c r="M10" s="3">
        <v>2.6509999999999998</v>
      </c>
      <c r="N10" s="152">
        <v>0</v>
      </c>
      <c r="O10" s="73"/>
      <c r="P10" s="28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  <c r="AMM10" s="73"/>
      <c r="AMN10" s="73"/>
      <c r="AMO10" s="73"/>
      <c r="AMP10" s="73"/>
      <c r="AMQ10" s="73"/>
      <c r="AMR10" s="73"/>
      <c r="AMS10" s="73"/>
      <c r="AMT10" s="73"/>
      <c r="AMU10" s="73"/>
      <c r="AMV10" s="73"/>
      <c r="AMW10" s="73"/>
      <c r="AMX10" s="73"/>
      <c r="AMY10" s="73"/>
      <c r="AMZ10" s="73"/>
      <c r="ANA10" s="73"/>
      <c r="ANB10" s="73"/>
      <c r="ANC10" s="73"/>
      <c r="AND10" s="73"/>
      <c r="ANE10" s="73"/>
      <c r="ANF10" s="73"/>
      <c r="ANG10" s="73"/>
      <c r="ANH10" s="73"/>
      <c r="ANI10" s="73"/>
      <c r="ANJ10" s="73"/>
      <c r="ANK10" s="73"/>
      <c r="ANL10" s="73"/>
      <c r="ANM10" s="73"/>
      <c r="ANN10" s="73"/>
      <c r="ANO10" s="73"/>
      <c r="ANP10" s="73"/>
      <c r="ANQ10" s="73"/>
      <c r="ANR10" s="73"/>
      <c r="ANS10" s="73"/>
      <c r="ANT10" s="73"/>
      <c r="ANU10" s="73"/>
      <c r="ANV10" s="73"/>
      <c r="ANW10" s="73"/>
      <c r="ANX10" s="73"/>
      <c r="ANY10" s="73"/>
      <c r="ANZ10" s="73"/>
      <c r="AOA10" s="73"/>
      <c r="AOB10" s="73"/>
      <c r="AOC10" s="73"/>
      <c r="AOD10" s="73"/>
      <c r="AOE10" s="73"/>
      <c r="AOF10" s="73"/>
      <c r="AOG10" s="73"/>
      <c r="AOH10" s="73"/>
      <c r="AOI10" s="73"/>
      <c r="AOJ10" s="73"/>
      <c r="AOK10" s="73"/>
      <c r="AOL10" s="73"/>
      <c r="AOM10" s="73"/>
      <c r="AON10" s="73"/>
      <c r="AOO10" s="73"/>
      <c r="AOP10" s="73"/>
      <c r="AOQ10" s="73"/>
      <c r="AOR10" s="73"/>
      <c r="AOS10" s="73"/>
      <c r="AOT10" s="73"/>
      <c r="AOU10" s="73"/>
      <c r="AOV10" s="73"/>
      <c r="AOW10" s="73"/>
      <c r="AOX10" s="73"/>
      <c r="AOY10" s="73"/>
      <c r="AOZ10" s="73"/>
      <c r="APA10" s="73"/>
      <c r="APB10" s="73"/>
      <c r="APC10" s="73"/>
      <c r="APD10" s="73"/>
      <c r="APE10" s="73"/>
      <c r="APF10" s="73"/>
      <c r="APG10" s="73"/>
      <c r="APH10" s="73"/>
      <c r="API10" s="73"/>
      <c r="APJ10" s="73"/>
      <c r="APK10" s="73"/>
      <c r="APL10" s="73"/>
      <c r="APM10" s="73"/>
      <c r="APN10" s="73"/>
      <c r="APO10" s="73"/>
      <c r="APP10" s="73"/>
      <c r="APQ10" s="73"/>
      <c r="APR10" s="73"/>
      <c r="APS10" s="73"/>
      <c r="APT10" s="73"/>
      <c r="APU10" s="73"/>
      <c r="APV10" s="73"/>
      <c r="APW10" s="73"/>
      <c r="APX10" s="73"/>
      <c r="APY10" s="73"/>
      <c r="APZ10" s="73"/>
      <c r="AQA10" s="73"/>
      <c r="AQB10" s="73"/>
      <c r="AQC10" s="73"/>
      <c r="AQD10" s="73"/>
      <c r="AQE10" s="73"/>
      <c r="AQF10" s="73"/>
      <c r="AQG10" s="73"/>
      <c r="AQH10" s="73"/>
      <c r="AQI10" s="73"/>
      <c r="AQJ10" s="73"/>
      <c r="AQK10" s="73"/>
      <c r="AQL10" s="73"/>
      <c r="AQM10" s="73"/>
      <c r="AQN10" s="73"/>
      <c r="AQO10" s="73"/>
      <c r="AQP10" s="73"/>
      <c r="AQQ10" s="73"/>
      <c r="AQR10" s="73"/>
      <c r="AQS10" s="73"/>
      <c r="AQT10" s="73"/>
      <c r="AQU10" s="73"/>
      <c r="AQV10" s="73"/>
      <c r="AQW10" s="73"/>
      <c r="AQX10" s="73"/>
      <c r="AQY10" s="73"/>
      <c r="AQZ10" s="73"/>
      <c r="ARA10" s="73"/>
      <c r="ARB10" s="73"/>
      <c r="ARC10" s="73"/>
      <c r="ARD10" s="73"/>
      <c r="ARE10" s="73"/>
      <c r="ARF10" s="73"/>
      <c r="ARG10" s="73"/>
      <c r="ARH10" s="73"/>
      <c r="ARI10" s="73"/>
      <c r="ARJ10" s="73"/>
      <c r="ARK10" s="73"/>
      <c r="ARL10" s="73"/>
      <c r="ARM10" s="73"/>
      <c r="ARN10" s="73"/>
      <c r="ARO10" s="73"/>
      <c r="ARP10" s="73"/>
      <c r="ARQ10" s="73"/>
      <c r="ARR10" s="73"/>
      <c r="ARS10" s="73"/>
      <c r="ART10" s="73"/>
      <c r="ARU10" s="73"/>
      <c r="ARV10" s="73"/>
      <c r="ARW10" s="73"/>
      <c r="ARX10" s="73"/>
      <c r="ARY10" s="73"/>
      <c r="ARZ10" s="73"/>
      <c r="ASA10" s="73"/>
      <c r="ASB10" s="73"/>
      <c r="ASC10" s="73"/>
      <c r="ASD10" s="73"/>
      <c r="ASE10" s="73"/>
      <c r="ASF10" s="73"/>
      <c r="ASG10" s="73"/>
      <c r="ASH10" s="73"/>
      <c r="ASI10" s="73"/>
      <c r="ASJ10" s="73"/>
      <c r="ASK10" s="73"/>
      <c r="ASL10" s="73"/>
      <c r="ASM10" s="73"/>
      <c r="ASN10" s="73"/>
      <c r="ASO10" s="73"/>
      <c r="ASP10" s="73"/>
      <c r="ASQ10" s="73"/>
      <c r="ASR10" s="73"/>
      <c r="ASS10" s="73"/>
      <c r="AST10" s="73"/>
      <c r="ASU10" s="73"/>
      <c r="ASV10" s="73"/>
      <c r="ASW10" s="73"/>
      <c r="ASX10" s="73"/>
      <c r="ASY10" s="73"/>
      <c r="ASZ10" s="73"/>
      <c r="ATA10" s="73"/>
      <c r="ATB10" s="73"/>
      <c r="ATC10" s="73"/>
      <c r="ATD10" s="73"/>
      <c r="ATE10" s="73"/>
      <c r="ATF10" s="73"/>
      <c r="ATG10" s="73"/>
      <c r="ATH10" s="73"/>
      <c r="ATI10" s="73"/>
      <c r="ATJ10" s="73"/>
      <c r="ATK10" s="73"/>
      <c r="ATL10" s="73"/>
      <c r="ATM10" s="73"/>
      <c r="ATN10" s="73"/>
      <c r="ATO10" s="73"/>
      <c r="ATP10" s="73"/>
      <c r="ATQ10" s="73"/>
      <c r="ATR10" s="73"/>
      <c r="ATS10" s="73"/>
      <c r="ATT10" s="73"/>
      <c r="ATU10" s="73"/>
      <c r="ATV10" s="73"/>
      <c r="ATW10" s="73"/>
      <c r="ATX10" s="73"/>
      <c r="ATY10" s="73"/>
      <c r="ATZ10" s="73"/>
      <c r="AUA10" s="73"/>
      <c r="AUB10" s="73"/>
      <c r="AUC10" s="73"/>
      <c r="AUD10" s="73"/>
      <c r="AUE10" s="73"/>
      <c r="AUF10" s="73"/>
      <c r="AUG10" s="73"/>
      <c r="AUH10" s="73"/>
      <c r="AUI10" s="73"/>
      <c r="AUJ10" s="73"/>
      <c r="AUK10" s="73"/>
      <c r="AUL10" s="73"/>
      <c r="AUM10" s="73"/>
      <c r="AUN10" s="73"/>
      <c r="AUO10" s="73"/>
      <c r="AUP10" s="73"/>
      <c r="AUQ10" s="73"/>
      <c r="AUR10" s="73"/>
      <c r="AUS10" s="73"/>
      <c r="AUT10" s="73"/>
      <c r="AUU10" s="73"/>
      <c r="AUV10" s="73"/>
      <c r="AUW10" s="73"/>
      <c r="AUX10" s="73"/>
      <c r="AUY10" s="73"/>
      <c r="AUZ10" s="73"/>
      <c r="AVA10" s="73"/>
      <c r="AVB10" s="73"/>
      <c r="AVC10" s="73"/>
      <c r="AVD10" s="73"/>
      <c r="AVE10" s="73"/>
      <c r="AVF10" s="73"/>
      <c r="AVG10" s="73"/>
      <c r="AVH10" s="73"/>
      <c r="AVI10" s="73"/>
      <c r="AVJ10" s="73"/>
      <c r="AVK10" s="73"/>
      <c r="AVL10" s="73"/>
      <c r="AVM10" s="73"/>
      <c r="AVN10" s="73"/>
      <c r="AVO10" s="73"/>
      <c r="AVP10" s="73"/>
      <c r="AVQ10" s="73"/>
      <c r="AVR10" s="73"/>
      <c r="AVS10" s="73"/>
      <c r="AVT10" s="73"/>
      <c r="AVU10" s="73"/>
      <c r="AVV10" s="73"/>
      <c r="AVW10" s="73"/>
      <c r="AVX10" s="73"/>
      <c r="AVY10" s="73"/>
      <c r="AVZ10" s="73"/>
      <c r="AWA10" s="73"/>
      <c r="AWB10" s="73"/>
      <c r="AWC10" s="73"/>
      <c r="AWD10" s="73"/>
      <c r="AWE10" s="73"/>
      <c r="AWF10" s="73"/>
      <c r="AWG10" s="73"/>
      <c r="AWH10" s="73"/>
      <c r="AWI10" s="73"/>
      <c r="AWJ10" s="73"/>
      <c r="AWK10" s="73"/>
      <c r="AWL10" s="73"/>
      <c r="AWM10" s="73"/>
      <c r="AWN10" s="73"/>
      <c r="AWO10" s="73"/>
      <c r="AWP10" s="73"/>
      <c r="AWQ10" s="73"/>
      <c r="AWR10" s="73"/>
      <c r="AWS10" s="73"/>
      <c r="AWT10" s="73"/>
      <c r="AWU10" s="73"/>
      <c r="AWV10" s="73"/>
      <c r="AWW10" s="73"/>
      <c r="AWX10" s="73"/>
      <c r="AWY10" s="73"/>
      <c r="AWZ10" s="73"/>
      <c r="AXA10" s="73"/>
      <c r="AXB10" s="73"/>
      <c r="AXC10" s="73"/>
      <c r="AXD10" s="73"/>
      <c r="AXE10" s="73"/>
      <c r="AXF10" s="73"/>
      <c r="AXG10" s="73"/>
      <c r="AXH10" s="73"/>
      <c r="AXI10" s="73"/>
      <c r="AXJ10" s="73"/>
      <c r="AXK10" s="73"/>
      <c r="AXL10" s="73"/>
      <c r="AXM10" s="73"/>
      <c r="AXN10" s="73"/>
      <c r="AXO10" s="73"/>
      <c r="AXP10" s="73"/>
      <c r="AXQ10" s="73"/>
      <c r="AXR10" s="73"/>
      <c r="AXS10" s="73"/>
      <c r="AXT10" s="73"/>
      <c r="AXU10" s="73"/>
      <c r="AXV10" s="73"/>
      <c r="AXW10" s="73"/>
      <c r="AXX10" s="73"/>
      <c r="AXY10" s="73"/>
      <c r="AXZ10" s="73"/>
      <c r="AYA10" s="73"/>
      <c r="AYB10" s="73"/>
      <c r="AYC10" s="73"/>
      <c r="AYD10" s="73"/>
      <c r="AYE10" s="73"/>
      <c r="AYF10" s="73"/>
      <c r="AYG10" s="73"/>
      <c r="AYH10" s="73"/>
      <c r="AYI10" s="73"/>
      <c r="AYJ10" s="73"/>
      <c r="AYK10" s="73"/>
      <c r="AYL10" s="73"/>
      <c r="AYM10" s="73"/>
      <c r="AYN10" s="73"/>
      <c r="AYO10" s="73"/>
      <c r="AYP10" s="73"/>
      <c r="AYQ10" s="73"/>
      <c r="AYR10" s="73"/>
      <c r="AYS10" s="73"/>
      <c r="AYT10" s="73"/>
      <c r="AYU10" s="73"/>
      <c r="AYV10" s="73"/>
      <c r="AYW10" s="73"/>
      <c r="AYX10" s="73"/>
      <c r="AYY10" s="73"/>
      <c r="AYZ10" s="73"/>
      <c r="AZA10" s="73"/>
      <c r="AZB10" s="73"/>
      <c r="AZC10" s="73"/>
      <c r="AZD10" s="73"/>
      <c r="AZE10" s="73"/>
      <c r="AZF10" s="73"/>
      <c r="AZG10" s="73"/>
      <c r="AZH10" s="73"/>
      <c r="AZI10" s="73"/>
      <c r="AZJ10" s="73"/>
      <c r="AZK10" s="73"/>
      <c r="AZL10" s="73"/>
      <c r="AZM10" s="73"/>
      <c r="AZN10" s="73"/>
      <c r="AZO10" s="73"/>
      <c r="AZP10" s="73"/>
      <c r="AZQ10" s="73"/>
      <c r="AZR10" s="73"/>
      <c r="AZS10" s="73"/>
      <c r="AZT10" s="73"/>
      <c r="AZU10" s="73"/>
      <c r="AZV10" s="73"/>
      <c r="AZW10" s="73"/>
      <c r="AZX10" s="73"/>
      <c r="AZY10" s="73"/>
      <c r="AZZ10" s="73"/>
      <c r="BAA10" s="73"/>
      <c r="BAB10" s="73"/>
      <c r="BAC10" s="73"/>
      <c r="BAD10" s="73"/>
      <c r="BAE10" s="73"/>
      <c r="BAF10" s="73"/>
      <c r="BAG10" s="73"/>
      <c r="BAH10" s="73"/>
      <c r="BAI10" s="73"/>
      <c r="BAJ10" s="73"/>
      <c r="BAK10" s="73"/>
      <c r="BAL10" s="73"/>
      <c r="BAM10" s="73"/>
      <c r="BAN10" s="73"/>
      <c r="BAO10" s="73"/>
      <c r="BAP10" s="73"/>
      <c r="BAQ10" s="73"/>
      <c r="BAR10" s="73"/>
      <c r="BAS10" s="73"/>
      <c r="BAT10" s="73"/>
      <c r="BAU10" s="73"/>
      <c r="BAV10" s="73"/>
      <c r="BAW10" s="73"/>
      <c r="BAX10" s="73"/>
      <c r="BAY10" s="73"/>
      <c r="BAZ10" s="73"/>
      <c r="BBA10" s="73"/>
      <c r="BBB10" s="73"/>
      <c r="BBC10" s="73"/>
      <c r="BBD10" s="73"/>
      <c r="BBE10" s="73"/>
      <c r="BBF10" s="73"/>
      <c r="BBG10" s="73"/>
      <c r="BBH10" s="73"/>
      <c r="BBI10" s="73"/>
      <c r="BBJ10" s="73"/>
      <c r="BBK10" s="73"/>
      <c r="BBL10" s="73"/>
      <c r="BBM10" s="73"/>
      <c r="BBN10" s="73"/>
      <c r="BBO10" s="73"/>
      <c r="BBP10" s="73"/>
      <c r="BBQ10" s="73"/>
      <c r="BBR10" s="73"/>
      <c r="BBS10" s="73"/>
      <c r="BBT10" s="73"/>
      <c r="BBU10" s="73"/>
      <c r="BBV10" s="73"/>
      <c r="BBW10" s="73"/>
      <c r="BBX10" s="73"/>
      <c r="BBY10" s="73"/>
      <c r="BBZ10" s="73"/>
      <c r="BCA10" s="73"/>
      <c r="BCB10" s="73"/>
      <c r="BCC10" s="73"/>
      <c r="BCD10" s="73"/>
      <c r="BCE10" s="73"/>
      <c r="BCF10" s="73"/>
      <c r="BCG10" s="73"/>
      <c r="BCH10" s="73"/>
      <c r="BCI10" s="73"/>
      <c r="BCJ10" s="73"/>
      <c r="BCK10" s="73"/>
      <c r="BCL10" s="73"/>
      <c r="BCM10" s="73"/>
      <c r="BCN10" s="73"/>
      <c r="BCO10" s="73"/>
      <c r="BCP10" s="73"/>
      <c r="BCQ10" s="73"/>
      <c r="BCR10" s="73"/>
      <c r="BCS10" s="73"/>
      <c r="BCT10" s="73"/>
      <c r="BCU10" s="73"/>
      <c r="BCV10" s="73"/>
      <c r="BCW10" s="73"/>
      <c r="BCX10" s="73"/>
      <c r="BCY10" s="73"/>
      <c r="BCZ10" s="73"/>
      <c r="BDA10" s="73"/>
      <c r="BDB10" s="73"/>
      <c r="BDC10" s="73"/>
      <c r="BDD10" s="73"/>
      <c r="BDE10" s="73"/>
      <c r="BDF10" s="73"/>
      <c r="BDG10" s="73"/>
      <c r="BDH10" s="73"/>
      <c r="BDI10" s="73"/>
      <c r="BDJ10" s="73"/>
      <c r="BDK10" s="73"/>
      <c r="BDL10" s="73"/>
      <c r="BDM10" s="73"/>
      <c r="BDN10" s="73"/>
      <c r="BDO10" s="73"/>
      <c r="BDP10" s="73"/>
      <c r="BDQ10" s="73"/>
      <c r="BDR10" s="73"/>
      <c r="BDS10" s="73"/>
      <c r="BDT10" s="73"/>
      <c r="BDU10" s="73"/>
      <c r="BDV10" s="73"/>
      <c r="BDW10" s="73"/>
      <c r="BDX10" s="73"/>
      <c r="BDY10" s="73"/>
      <c r="BDZ10" s="73"/>
      <c r="BEA10" s="73"/>
      <c r="BEB10" s="73"/>
      <c r="BEC10" s="73"/>
      <c r="BED10" s="73"/>
      <c r="BEE10" s="73"/>
      <c r="BEF10" s="73"/>
      <c r="BEG10" s="73"/>
      <c r="BEH10" s="73"/>
      <c r="BEI10" s="73"/>
      <c r="BEJ10" s="73"/>
      <c r="BEK10" s="73"/>
      <c r="BEL10" s="73"/>
      <c r="BEM10" s="73"/>
      <c r="BEN10" s="73"/>
      <c r="BEO10" s="73"/>
      <c r="BEP10" s="73"/>
      <c r="BEQ10" s="73"/>
      <c r="BER10" s="73"/>
      <c r="BES10" s="73"/>
      <c r="BET10" s="73"/>
      <c r="BEU10" s="73"/>
      <c r="BEV10" s="73"/>
      <c r="BEW10" s="73"/>
      <c r="BEX10" s="73"/>
      <c r="BEY10" s="73"/>
      <c r="BEZ10" s="73"/>
      <c r="BFA10" s="73"/>
      <c r="BFB10" s="73"/>
      <c r="BFC10" s="73"/>
      <c r="BFD10" s="73"/>
      <c r="BFE10" s="73"/>
      <c r="BFF10" s="73"/>
      <c r="BFG10" s="73"/>
      <c r="BFH10" s="73"/>
      <c r="BFI10" s="73"/>
      <c r="BFJ10" s="73"/>
      <c r="BFK10" s="73"/>
      <c r="BFL10" s="73"/>
      <c r="BFM10" s="73"/>
      <c r="BFN10" s="73"/>
      <c r="BFO10" s="73"/>
      <c r="BFP10" s="73"/>
      <c r="BFQ10" s="73"/>
      <c r="BFR10" s="73"/>
      <c r="BFS10" s="73"/>
      <c r="BFT10" s="73"/>
      <c r="BFU10" s="73"/>
      <c r="BFV10" s="73"/>
      <c r="BFW10" s="73"/>
      <c r="BFX10" s="73"/>
      <c r="BFY10" s="73"/>
      <c r="BFZ10" s="73"/>
      <c r="BGA10" s="73"/>
      <c r="BGB10" s="73"/>
      <c r="BGC10" s="73"/>
      <c r="BGD10" s="73"/>
      <c r="BGE10" s="73"/>
      <c r="BGF10" s="73"/>
      <c r="BGG10" s="73"/>
      <c r="BGH10" s="73"/>
      <c r="BGI10" s="73"/>
      <c r="BGJ10" s="73"/>
      <c r="BGK10" s="73"/>
      <c r="BGL10" s="73"/>
      <c r="BGM10" s="73"/>
      <c r="BGN10" s="73"/>
      <c r="BGO10" s="73"/>
      <c r="BGP10" s="73"/>
      <c r="BGQ10" s="73"/>
      <c r="BGR10" s="73"/>
      <c r="BGS10" s="73"/>
      <c r="BGT10" s="73"/>
      <c r="BGU10" s="73"/>
      <c r="BGV10" s="73"/>
      <c r="BGW10" s="73"/>
      <c r="BGX10" s="73"/>
      <c r="BGY10" s="73"/>
      <c r="BGZ10" s="73"/>
      <c r="BHA10" s="73"/>
      <c r="BHB10" s="73"/>
      <c r="BHC10" s="73"/>
      <c r="BHD10" s="73"/>
      <c r="BHE10" s="73"/>
      <c r="BHF10" s="73"/>
      <c r="BHG10" s="73"/>
      <c r="BHH10" s="73"/>
      <c r="BHI10" s="73"/>
      <c r="BHJ10" s="73"/>
      <c r="BHK10" s="73"/>
      <c r="BHL10" s="73"/>
      <c r="BHM10" s="73"/>
      <c r="BHN10" s="73"/>
      <c r="BHO10" s="73"/>
      <c r="BHP10" s="73"/>
      <c r="BHQ10" s="73"/>
      <c r="BHR10" s="73"/>
      <c r="BHS10" s="73"/>
      <c r="BHT10" s="73"/>
      <c r="BHU10" s="73"/>
      <c r="BHV10" s="73"/>
      <c r="BHW10" s="73"/>
      <c r="BHX10" s="73"/>
      <c r="BHY10" s="73"/>
      <c r="BHZ10" s="73"/>
      <c r="BIA10" s="73"/>
      <c r="BIB10" s="73"/>
      <c r="BIC10" s="73"/>
      <c r="BID10" s="73"/>
      <c r="BIE10" s="73"/>
      <c r="BIF10" s="73"/>
      <c r="BIG10" s="73"/>
      <c r="BIH10" s="73"/>
      <c r="BII10" s="73"/>
      <c r="BIJ10" s="73"/>
      <c r="BIK10" s="73"/>
      <c r="BIL10" s="73"/>
      <c r="BIM10" s="73"/>
      <c r="BIN10" s="73"/>
      <c r="BIO10" s="73"/>
      <c r="BIP10" s="73"/>
      <c r="BIQ10" s="73"/>
      <c r="BIR10" s="73"/>
      <c r="BIS10" s="73"/>
      <c r="BIT10" s="73"/>
      <c r="BIU10" s="73"/>
      <c r="BIV10" s="73"/>
      <c r="BIW10" s="73"/>
      <c r="BIX10" s="73"/>
      <c r="BIY10" s="73"/>
      <c r="BIZ10" s="73"/>
      <c r="BJA10" s="73"/>
      <c r="BJB10" s="73"/>
      <c r="BJC10" s="73"/>
      <c r="BJD10" s="73"/>
      <c r="BJE10" s="73"/>
      <c r="BJF10" s="73"/>
      <c r="BJG10" s="73"/>
      <c r="BJH10" s="73"/>
      <c r="BJI10" s="73"/>
      <c r="BJJ10" s="73"/>
      <c r="BJK10" s="73"/>
      <c r="BJL10" s="73"/>
      <c r="BJM10" s="73"/>
      <c r="BJN10" s="73"/>
      <c r="BJO10" s="73"/>
      <c r="BJP10" s="73"/>
      <c r="BJQ10" s="73"/>
      <c r="BJR10" s="73"/>
      <c r="BJS10" s="73"/>
      <c r="BJT10" s="73"/>
      <c r="BJU10" s="73"/>
      <c r="BJV10" s="73"/>
      <c r="BJW10" s="73"/>
      <c r="BJX10" s="73"/>
      <c r="BJY10" s="73"/>
      <c r="BJZ10" s="73"/>
      <c r="BKA10" s="73"/>
      <c r="BKB10" s="73"/>
      <c r="BKC10" s="73"/>
      <c r="BKD10" s="73"/>
      <c r="BKE10" s="73"/>
      <c r="BKF10" s="73"/>
      <c r="BKG10" s="73"/>
      <c r="BKH10" s="73"/>
      <c r="BKI10" s="73"/>
      <c r="BKJ10" s="73"/>
      <c r="BKK10" s="73"/>
      <c r="BKL10" s="73"/>
      <c r="BKM10" s="73"/>
      <c r="BKN10" s="73"/>
      <c r="BKO10" s="73"/>
      <c r="BKP10" s="73"/>
      <c r="BKQ10" s="73"/>
      <c r="BKR10" s="73"/>
      <c r="BKS10" s="73"/>
      <c r="BKT10" s="73"/>
      <c r="BKU10" s="73"/>
      <c r="BKV10" s="73"/>
      <c r="BKW10" s="73"/>
      <c r="BKX10" s="73"/>
      <c r="BKY10" s="73"/>
      <c r="BKZ10" s="73"/>
      <c r="BLA10" s="73"/>
      <c r="BLB10" s="73"/>
      <c r="BLC10" s="73"/>
      <c r="BLD10" s="73"/>
      <c r="BLE10" s="73"/>
      <c r="BLF10" s="73"/>
      <c r="BLG10" s="73"/>
      <c r="BLH10" s="73"/>
      <c r="BLI10" s="73"/>
      <c r="BLJ10" s="73"/>
      <c r="BLK10" s="73"/>
      <c r="BLL10" s="73"/>
      <c r="BLM10" s="73"/>
      <c r="BLN10" s="73"/>
      <c r="BLO10" s="73"/>
      <c r="BLP10" s="73"/>
      <c r="BLQ10" s="73"/>
      <c r="BLR10" s="73"/>
      <c r="BLS10" s="73"/>
      <c r="BLT10" s="73"/>
      <c r="BLU10" s="73"/>
      <c r="BLV10" s="73"/>
      <c r="BLW10" s="73"/>
      <c r="BLX10" s="73"/>
      <c r="BLY10" s="73"/>
      <c r="BLZ10" s="73"/>
      <c r="BMA10" s="73"/>
      <c r="BMB10" s="73"/>
      <c r="BMC10" s="73"/>
      <c r="BMD10" s="73"/>
      <c r="BME10" s="73"/>
      <c r="BMF10" s="73"/>
      <c r="BMG10" s="73"/>
      <c r="BMH10" s="73"/>
      <c r="BMI10" s="73"/>
      <c r="BMJ10" s="73"/>
      <c r="BMK10" s="73"/>
      <c r="BML10" s="73"/>
      <c r="BMM10" s="73"/>
      <c r="BMN10" s="73"/>
      <c r="BMO10" s="73"/>
      <c r="BMP10" s="73"/>
      <c r="BMQ10" s="73"/>
      <c r="BMR10" s="73"/>
      <c r="BMS10" s="73"/>
      <c r="BMT10" s="73"/>
      <c r="BMU10" s="73"/>
      <c r="BMV10" s="73"/>
      <c r="BMW10" s="73"/>
      <c r="BMX10" s="73"/>
      <c r="BMY10" s="73"/>
      <c r="BMZ10" s="73"/>
      <c r="BNA10" s="73"/>
      <c r="BNB10" s="73"/>
      <c r="BNC10" s="73"/>
      <c r="BND10" s="73"/>
      <c r="BNE10" s="73"/>
      <c r="BNF10" s="73"/>
      <c r="BNG10" s="73"/>
      <c r="BNH10" s="73"/>
      <c r="BNI10" s="73"/>
      <c r="BNJ10" s="73"/>
      <c r="BNK10" s="73"/>
      <c r="BNL10" s="73"/>
      <c r="BNM10" s="73"/>
      <c r="BNN10" s="73"/>
      <c r="BNO10" s="73"/>
      <c r="BNP10" s="73"/>
      <c r="BNQ10" s="73"/>
      <c r="BNR10" s="73"/>
      <c r="BNS10" s="73"/>
      <c r="BNT10" s="73"/>
      <c r="BNU10" s="73"/>
      <c r="BNV10" s="73"/>
      <c r="BNW10" s="73"/>
      <c r="BNX10" s="73"/>
      <c r="BNY10" s="73"/>
      <c r="BNZ10" s="73"/>
      <c r="BOA10" s="73"/>
      <c r="BOB10" s="73"/>
      <c r="BOC10" s="73"/>
      <c r="BOD10" s="73"/>
      <c r="BOE10" s="73"/>
      <c r="BOF10" s="73"/>
      <c r="BOG10" s="73"/>
      <c r="BOH10" s="73"/>
      <c r="BOI10" s="73"/>
      <c r="BOJ10" s="73"/>
      <c r="BOK10" s="73"/>
      <c r="BOL10" s="73"/>
      <c r="BOM10" s="73"/>
      <c r="BON10" s="73"/>
      <c r="BOO10" s="73"/>
      <c r="BOP10" s="73"/>
      <c r="BOQ10" s="73"/>
      <c r="BOR10" s="73"/>
      <c r="BOS10" s="73"/>
      <c r="BOT10" s="73"/>
      <c r="BOU10" s="73"/>
      <c r="BOV10" s="73"/>
      <c r="BOW10" s="73"/>
      <c r="BOX10" s="73"/>
      <c r="BOY10" s="73"/>
      <c r="BOZ10" s="73"/>
      <c r="BPA10" s="73"/>
      <c r="BPB10" s="73"/>
      <c r="BPC10" s="73"/>
      <c r="BPD10" s="73"/>
      <c r="BPE10" s="73"/>
      <c r="BPF10" s="73"/>
      <c r="BPG10" s="73"/>
      <c r="BPH10" s="73"/>
      <c r="BPI10" s="73"/>
      <c r="BPJ10" s="73"/>
      <c r="BPK10" s="73"/>
      <c r="BPL10" s="73"/>
      <c r="BPM10" s="73"/>
      <c r="BPN10" s="73"/>
      <c r="BPO10" s="73"/>
      <c r="BPP10" s="73"/>
      <c r="BPQ10" s="73"/>
      <c r="BPR10" s="73"/>
      <c r="BPS10" s="73"/>
      <c r="BPT10" s="73"/>
      <c r="BPU10" s="73"/>
      <c r="BPV10" s="73"/>
      <c r="BPW10" s="73"/>
      <c r="BPX10" s="73"/>
      <c r="BPY10" s="73"/>
      <c r="BPZ10" s="73"/>
      <c r="BQA10" s="73"/>
      <c r="BQB10" s="73"/>
      <c r="BQC10" s="73"/>
      <c r="BQD10" s="73"/>
      <c r="BQE10" s="73"/>
      <c r="BQF10" s="73"/>
      <c r="BQG10" s="73"/>
      <c r="BQH10" s="73"/>
      <c r="BQI10" s="73"/>
      <c r="BQJ10" s="73"/>
      <c r="BQK10" s="73"/>
      <c r="BQL10" s="73"/>
      <c r="BQM10" s="73"/>
      <c r="BQN10" s="73"/>
      <c r="BQO10" s="73"/>
      <c r="BQP10" s="73"/>
      <c r="BQQ10" s="73"/>
      <c r="BQR10" s="73"/>
      <c r="BQS10" s="73"/>
      <c r="BQT10" s="73"/>
      <c r="BQU10" s="73"/>
      <c r="BQV10" s="73"/>
      <c r="BQW10" s="73"/>
      <c r="BQX10" s="73"/>
      <c r="BQY10" s="73"/>
      <c r="BQZ10" s="73"/>
      <c r="BRA10" s="73"/>
      <c r="BRB10" s="73"/>
      <c r="BRC10" s="73"/>
      <c r="BRD10" s="73"/>
      <c r="BRE10" s="73"/>
      <c r="BRF10" s="73"/>
      <c r="BRG10" s="73"/>
      <c r="BRH10" s="73"/>
      <c r="BRI10" s="73"/>
      <c r="BRJ10" s="73"/>
      <c r="BRK10" s="73"/>
      <c r="BRL10" s="73"/>
      <c r="BRM10" s="73"/>
      <c r="BRN10" s="73"/>
      <c r="BRO10" s="73"/>
      <c r="BRP10" s="73"/>
      <c r="BRQ10" s="73"/>
      <c r="BRR10" s="73"/>
      <c r="BRS10" s="73"/>
      <c r="BRT10" s="73"/>
      <c r="BRU10" s="73"/>
      <c r="BRV10" s="73"/>
      <c r="BRW10" s="73"/>
      <c r="BRX10" s="73"/>
      <c r="BRY10" s="73"/>
      <c r="BRZ10" s="73"/>
      <c r="BSA10" s="73"/>
      <c r="BSB10" s="73"/>
      <c r="BSC10" s="73"/>
      <c r="BSD10" s="73"/>
      <c r="BSE10" s="73"/>
      <c r="BSF10" s="73"/>
      <c r="BSG10" s="73"/>
      <c r="BSH10" s="73"/>
      <c r="BSI10" s="73"/>
      <c r="BSJ10" s="73"/>
      <c r="BSK10" s="73"/>
      <c r="BSL10" s="73"/>
      <c r="BSM10" s="73"/>
      <c r="BSN10" s="73"/>
      <c r="BSO10" s="73"/>
      <c r="BSP10" s="73"/>
      <c r="BSQ10" s="73"/>
      <c r="BSR10" s="73"/>
      <c r="BSS10" s="73"/>
      <c r="BST10" s="73"/>
      <c r="BSU10" s="73"/>
      <c r="BSV10" s="73"/>
      <c r="BSW10" s="73"/>
      <c r="BSX10" s="73"/>
      <c r="BSY10" s="73"/>
      <c r="BSZ10" s="73"/>
      <c r="BTA10" s="73"/>
      <c r="BTB10" s="73"/>
      <c r="BTC10" s="73"/>
      <c r="BTD10" s="73"/>
      <c r="BTE10" s="73"/>
      <c r="BTF10" s="73"/>
      <c r="BTG10" s="73"/>
      <c r="BTH10" s="73"/>
      <c r="BTI10" s="73"/>
      <c r="BTJ10" s="73"/>
      <c r="BTK10" s="73"/>
      <c r="BTL10" s="73"/>
      <c r="BTM10" s="73"/>
      <c r="BTN10" s="73"/>
      <c r="BTO10" s="73"/>
      <c r="BTP10" s="73"/>
      <c r="BTQ10" s="73"/>
      <c r="BTR10" s="73"/>
      <c r="BTS10" s="73"/>
      <c r="BTT10" s="73"/>
      <c r="BTU10" s="73"/>
      <c r="BTV10" s="73"/>
      <c r="BTW10" s="73"/>
      <c r="BTX10" s="73"/>
      <c r="BTY10" s="73"/>
      <c r="BTZ10" s="73"/>
      <c r="BUA10" s="73"/>
      <c r="BUB10" s="73"/>
      <c r="BUC10" s="73"/>
      <c r="BUD10" s="73"/>
      <c r="BUE10" s="73"/>
      <c r="BUF10" s="73"/>
      <c r="BUG10" s="73"/>
      <c r="BUH10" s="73"/>
      <c r="BUI10" s="73"/>
      <c r="BUJ10" s="73"/>
      <c r="BUK10" s="73"/>
      <c r="BUL10" s="73"/>
      <c r="BUM10" s="73"/>
      <c r="BUN10" s="73"/>
      <c r="BUO10" s="73"/>
      <c r="BUP10" s="73"/>
      <c r="BUQ10" s="73"/>
      <c r="BUR10" s="73"/>
      <c r="BUS10" s="73"/>
      <c r="BUT10" s="73"/>
      <c r="BUU10" s="73"/>
      <c r="BUV10" s="73"/>
      <c r="BUW10" s="73"/>
      <c r="BUX10" s="73"/>
      <c r="BUY10" s="73"/>
      <c r="BUZ10" s="73"/>
      <c r="BVA10" s="73"/>
      <c r="BVB10" s="73"/>
      <c r="BVC10" s="73"/>
      <c r="BVD10" s="73"/>
      <c r="BVE10" s="73"/>
      <c r="BVF10" s="73"/>
      <c r="BVG10" s="73"/>
      <c r="BVH10" s="73"/>
      <c r="BVI10" s="73"/>
      <c r="BVJ10" s="73"/>
      <c r="BVK10" s="73"/>
      <c r="BVL10" s="73"/>
      <c r="BVM10" s="73"/>
      <c r="BVN10" s="73"/>
      <c r="BVO10" s="73"/>
      <c r="BVP10" s="73"/>
      <c r="BVQ10" s="73"/>
      <c r="BVR10" s="73"/>
      <c r="BVS10" s="73"/>
      <c r="BVT10" s="73"/>
      <c r="BVU10" s="73"/>
      <c r="BVV10" s="73"/>
      <c r="BVW10" s="73"/>
      <c r="BVX10" s="73"/>
      <c r="BVY10" s="73"/>
      <c r="BVZ10" s="73"/>
      <c r="BWA10" s="73"/>
      <c r="BWB10" s="73"/>
      <c r="BWC10" s="73"/>
      <c r="BWD10" s="73"/>
      <c r="BWE10" s="73"/>
      <c r="BWF10" s="73"/>
      <c r="BWG10" s="73"/>
      <c r="BWH10" s="73"/>
      <c r="BWI10" s="73"/>
      <c r="BWJ10" s="73"/>
      <c r="BWK10" s="73"/>
      <c r="BWL10" s="73"/>
      <c r="BWM10" s="73"/>
      <c r="BWN10" s="73"/>
      <c r="BWO10" s="73"/>
      <c r="BWP10" s="73"/>
      <c r="BWQ10" s="73"/>
      <c r="BWR10" s="73"/>
      <c r="BWS10" s="73"/>
      <c r="BWT10" s="73"/>
      <c r="BWU10" s="73"/>
      <c r="BWV10" s="73"/>
      <c r="BWW10" s="73"/>
      <c r="BWX10" s="73"/>
      <c r="BWY10" s="73"/>
      <c r="BWZ10" s="73"/>
      <c r="BXA10" s="73"/>
      <c r="BXB10" s="73"/>
      <c r="BXC10" s="73"/>
      <c r="BXD10" s="73"/>
      <c r="BXE10" s="73"/>
      <c r="BXF10" s="73"/>
      <c r="BXG10" s="73"/>
      <c r="BXH10" s="73"/>
      <c r="BXI10" s="73"/>
      <c r="BXJ10" s="73"/>
      <c r="BXK10" s="73"/>
      <c r="BXL10" s="73"/>
      <c r="BXM10" s="73"/>
      <c r="BXN10" s="73"/>
      <c r="BXO10" s="73"/>
      <c r="BXP10" s="73"/>
      <c r="BXQ10" s="73"/>
      <c r="BXR10" s="73"/>
      <c r="BXS10" s="73"/>
      <c r="BXT10" s="73"/>
      <c r="BXU10" s="73"/>
      <c r="BXV10" s="73"/>
      <c r="BXW10" s="73"/>
      <c r="BXX10" s="73"/>
      <c r="BXY10" s="73"/>
      <c r="BXZ10" s="73"/>
      <c r="BYA10" s="73"/>
      <c r="BYB10" s="73"/>
      <c r="BYC10" s="73"/>
      <c r="BYD10" s="73"/>
      <c r="BYE10" s="73"/>
      <c r="BYF10" s="73"/>
      <c r="BYG10" s="73"/>
      <c r="BYH10" s="73"/>
      <c r="BYI10" s="73"/>
      <c r="BYJ10" s="73"/>
      <c r="BYK10" s="73"/>
      <c r="BYL10" s="73"/>
      <c r="BYM10" s="73"/>
      <c r="BYN10" s="73"/>
      <c r="BYO10" s="73"/>
      <c r="BYP10" s="73"/>
      <c r="BYQ10" s="73"/>
      <c r="BYR10" s="73"/>
      <c r="BYS10" s="73"/>
      <c r="BYT10" s="73"/>
      <c r="BYU10" s="73"/>
      <c r="BYV10" s="73"/>
      <c r="BYW10" s="73"/>
      <c r="BYX10" s="73"/>
      <c r="BYY10" s="73"/>
      <c r="BYZ10" s="73"/>
      <c r="BZA10" s="73"/>
      <c r="BZB10" s="73"/>
      <c r="BZC10" s="73"/>
      <c r="BZD10" s="73"/>
      <c r="BZE10" s="73"/>
      <c r="BZF10" s="73"/>
      <c r="BZG10" s="73"/>
      <c r="BZH10" s="73"/>
      <c r="BZI10" s="73"/>
      <c r="BZJ10" s="73"/>
      <c r="BZK10" s="73"/>
      <c r="BZL10" s="73"/>
      <c r="BZM10" s="73"/>
      <c r="BZN10" s="73"/>
      <c r="BZO10" s="73"/>
      <c r="BZP10" s="73"/>
      <c r="BZQ10" s="73"/>
      <c r="BZR10" s="73"/>
      <c r="BZS10" s="73"/>
      <c r="BZT10" s="73"/>
      <c r="BZU10" s="73"/>
      <c r="BZV10" s="73"/>
      <c r="BZW10" s="73"/>
      <c r="BZX10" s="73"/>
      <c r="BZY10" s="73"/>
      <c r="BZZ10" s="73"/>
      <c r="CAA10" s="73"/>
      <c r="CAB10" s="73"/>
      <c r="CAC10" s="73"/>
      <c r="CAD10" s="73"/>
      <c r="CAE10" s="73"/>
      <c r="CAF10" s="73"/>
      <c r="CAG10" s="73"/>
      <c r="CAH10" s="73"/>
      <c r="CAI10" s="73"/>
      <c r="CAJ10" s="73"/>
      <c r="CAK10" s="73"/>
      <c r="CAL10" s="73"/>
      <c r="CAM10" s="73"/>
      <c r="CAN10" s="73"/>
      <c r="CAO10" s="73"/>
      <c r="CAP10" s="73"/>
      <c r="CAQ10" s="73"/>
      <c r="CAR10" s="73"/>
      <c r="CAS10" s="73"/>
      <c r="CAT10" s="73"/>
      <c r="CAU10" s="73"/>
      <c r="CAV10" s="73"/>
      <c r="CAW10" s="73"/>
      <c r="CAX10" s="73"/>
      <c r="CAY10" s="73"/>
      <c r="CAZ10" s="73"/>
      <c r="CBA10" s="73"/>
      <c r="CBB10" s="73"/>
      <c r="CBC10" s="73"/>
      <c r="CBD10" s="73"/>
      <c r="CBE10" s="73"/>
      <c r="CBF10" s="73"/>
      <c r="CBG10" s="73"/>
      <c r="CBH10" s="73"/>
      <c r="CBI10" s="73"/>
      <c r="CBJ10" s="73"/>
      <c r="CBK10" s="73"/>
      <c r="CBL10" s="73"/>
      <c r="CBM10" s="73"/>
      <c r="CBN10" s="73"/>
      <c r="CBO10" s="73"/>
      <c r="CBP10" s="73"/>
      <c r="CBQ10" s="73"/>
      <c r="CBR10" s="73"/>
      <c r="CBS10" s="73"/>
      <c r="CBT10" s="73"/>
      <c r="CBU10" s="73"/>
      <c r="CBV10" s="73"/>
      <c r="CBW10" s="73"/>
      <c r="CBX10" s="73"/>
      <c r="CBY10" s="73"/>
      <c r="CBZ10" s="73"/>
      <c r="CCA10" s="73"/>
      <c r="CCB10" s="73"/>
      <c r="CCC10" s="73"/>
      <c r="CCD10" s="73"/>
      <c r="CCE10" s="73"/>
      <c r="CCF10" s="73"/>
      <c r="CCG10" s="73"/>
      <c r="CCH10" s="73"/>
      <c r="CCI10" s="73"/>
      <c r="CCJ10" s="73"/>
      <c r="CCK10" s="73"/>
      <c r="CCL10" s="73"/>
      <c r="CCM10" s="73"/>
      <c r="CCN10" s="73"/>
      <c r="CCO10" s="73"/>
      <c r="CCP10" s="73"/>
      <c r="CCQ10" s="73"/>
      <c r="CCR10" s="73"/>
      <c r="CCS10" s="73"/>
      <c r="CCT10" s="73"/>
      <c r="CCU10" s="73"/>
      <c r="CCV10" s="73"/>
      <c r="CCW10" s="73"/>
      <c r="CCX10" s="73"/>
      <c r="CCY10" s="73"/>
      <c r="CCZ10" s="73"/>
      <c r="CDA10" s="73"/>
      <c r="CDB10" s="73"/>
      <c r="CDC10" s="73"/>
      <c r="CDD10" s="73"/>
      <c r="CDE10" s="73"/>
      <c r="CDF10" s="73"/>
      <c r="CDG10" s="73"/>
      <c r="CDH10" s="73"/>
      <c r="CDI10" s="73"/>
      <c r="CDJ10" s="73"/>
      <c r="CDK10" s="73"/>
      <c r="CDL10" s="73"/>
      <c r="CDM10" s="73"/>
      <c r="CDN10" s="73"/>
      <c r="CDO10" s="73"/>
      <c r="CDP10" s="73"/>
      <c r="CDQ10" s="73"/>
      <c r="CDR10" s="73"/>
      <c r="CDS10" s="73"/>
      <c r="CDT10" s="73"/>
      <c r="CDU10" s="73"/>
      <c r="CDV10" s="73"/>
      <c r="CDW10" s="73"/>
      <c r="CDX10" s="73"/>
      <c r="CDY10" s="73"/>
      <c r="CDZ10" s="73"/>
      <c r="CEA10" s="73"/>
      <c r="CEB10" s="73"/>
      <c r="CEC10" s="73"/>
      <c r="CED10" s="73"/>
      <c r="CEE10" s="73"/>
      <c r="CEF10" s="73"/>
      <c r="CEG10" s="73"/>
      <c r="CEH10" s="73"/>
      <c r="CEI10" s="73"/>
      <c r="CEJ10" s="73"/>
      <c r="CEK10" s="73"/>
      <c r="CEL10" s="73"/>
      <c r="CEM10" s="73"/>
      <c r="CEN10" s="73"/>
      <c r="CEO10" s="73"/>
      <c r="CEP10" s="73"/>
      <c r="CEQ10" s="73"/>
      <c r="CER10" s="73"/>
      <c r="CES10" s="73"/>
      <c r="CET10" s="73"/>
      <c r="CEU10" s="73"/>
      <c r="CEV10" s="73"/>
      <c r="CEW10" s="73"/>
      <c r="CEX10" s="73"/>
      <c r="CEY10" s="73"/>
      <c r="CEZ10" s="73"/>
      <c r="CFA10" s="73"/>
      <c r="CFB10" s="73"/>
      <c r="CFC10" s="73"/>
      <c r="CFD10" s="73"/>
      <c r="CFE10" s="73"/>
      <c r="CFF10" s="73"/>
      <c r="CFG10" s="73"/>
      <c r="CFH10" s="73"/>
      <c r="CFI10" s="73"/>
      <c r="CFJ10" s="73"/>
      <c r="CFK10" s="73"/>
      <c r="CFL10" s="73"/>
      <c r="CFM10" s="73"/>
      <c r="CFN10" s="73"/>
      <c r="CFO10" s="73"/>
      <c r="CFP10" s="73"/>
      <c r="CFQ10" s="73"/>
      <c r="CFR10" s="73"/>
      <c r="CFS10" s="73"/>
      <c r="CFT10" s="73"/>
      <c r="CFU10" s="73"/>
      <c r="CFV10" s="73"/>
      <c r="CFW10" s="73"/>
      <c r="CFX10" s="73"/>
      <c r="CFY10" s="73"/>
      <c r="CFZ10" s="73"/>
      <c r="CGA10" s="73"/>
      <c r="CGB10" s="73"/>
      <c r="CGC10" s="73"/>
      <c r="CGD10" s="73"/>
      <c r="CGE10" s="73"/>
      <c r="CGF10" s="73"/>
      <c r="CGG10" s="73"/>
      <c r="CGH10" s="73"/>
      <c r="CGI10" s="73"/>
      <c r="CGJ10" s="73"/>
      <c r="CGK10" s="73"/>
      <c r="CGL10" s="73"/>
      <c r="CGM10" s="73"/>
      <c r="CGN10" s="73"/>
      <c r="CGO10" s="73"/>
      <c r="CGP10" s="73"/>
      <c r="CGQ10" s="73"/>
      <c r="CGR10" s="73"/>
      <c r="CGS10" s="73"/>
      <c r="CGT10" s="73"/>
      <c r="CGU10" s="73"/>
      <c r="CGV10" s="73"/>
      <c r="CGW10" s="73"/>
      <c r="CGX10" s="73"/>
      <c r="CGY10" s="73"/>
      <c r="CGZ10" s="73"/>
      <c r="CHA10" s="73"/>
      <c r="CHB10" s="73"/>
      <c r="CHC10" s="73"/>
      <c r="CHD10" s="73"/>
      <c r="CHE10" s="73"/>
      <c r="CHF10" s="73"/>
      <c r="CHG10" s="73"/>
      <c r="CHH10" s="73"/>
      <c r="CHI10" s="73"/>
      <c r="CHJ10" s="73"/>
      <c r="CHK10" s="73"/>
      <c r="CHL10" s="73"/>
      <c r="CHM10" s="73"/>
      <c r="CHN10" s="73"/>
      <c r="CHO10" s="73"/>
      <c r="CHP10" s="73"/>
      <c r="CHQ10" s="73"/>
      <c r="CHR10" s="73"/>
      <c r="CHS10" s="73"/>
      <c r="CHT10" s="73"/>
      <c r="CHU10" s="73"/>
      <c r="CHV10" s="73"/>
      <c r="CHW10" s="73"/>
      <c r="CHX10" s="73"/>
      <c r="CHY10" s="73"/>
      <c r="CHZ10" s="73"/>
      <c r="CIA10" s="73"/>
      <c r="CIB10" s="73"/>
      <c r="CIC10" s="73"/>
      <c r="CID10" s="73"/>
      <c r="CIE10" s="73"/>
      <c r="CIF10" s="73"/>
      <c r="CIG10" s="73"/>
      <c r="CIH10" s="73"/>
      <c r="CII10" s="73"/>
      <c r="CIJ10" s="73"/>
      <c r="CIK10" s="73"/>
      <c r="CIL10" s="73"/>
      <c r="CIM10" s="73"/>
      <c r="CIN10" s="73"/>
      <c r="CIO10" s="73"/>
      <c r="CIP10" s="73"/>
      <c r="CIQ10" s="73"/>
      <c r="CIR10" s="73"/>
      <c r="CIS10" s="73"/>
      <c r="CIT10" s="73"/>
      <c r="CIU10" s="73"/>
      <c r="CIV10" s="73"/>
      <c r="CIW10" s="73"/>
      <c r="CIX10" s="73"/>
      <c r="CIY10" s="73"/>
      <c r="CIZ10" s="73"/>
      <c r="CJA10" s="73"/>
      <c r="CJB10" s="73"/>
      <c r="CJC10" s="73"/>
      <c r="CJD10" s="73"/>
      <c r="CJE10" s="73"/>
      <c r="CJF10" s="73"/>
      <c r="CJG10" s="73"/>
      <c r="CJH10" s="73"/>
      <c r="CJI10" s="73"/>
      <c r="CJJ10" s="73"/>
      <c r="CJK10" s="73"/>
      <c r="CJL10" s="73"/>
      <c r="CJM10" s="73"/>
      <c r="CJN10" s="73"/>
      <c r="CJO10" s="73"/>
      <c r="CJP10" s="73"/>
      <c r="CJQ10" s="73"/>
      <c r="CJR10" s="73"/>
      <c r="CJS10" s="73"/>
      <c r="CJT10" s="73"/>
      <c r="CJU10" s="73"/>
      <c r="CJV10" s="73"/>
      <c r="CJW10" s="73"/>
      <c r="CJX10" s="73"/>
      <c r="CJY10" s="73"/>
      <c r="CJZ10" s="73"/>
      <c r="CKA10" s="73"/>
      <c r="CKB10" s="73"/>
      <c r="CKC10" s="73"/>
      <c r="CKD10" s="73"/>
      <c r="CKE10" s="73"/>
      <c r="CKF10" s="73"/>
      <c r="CKG10" s="73"/>
      <c r="CKH10" s="73"/>
      <c r="CKI10" s="73"/>
      <c r="CKJ10" s="73"/>
      <c r="CKK10" s="73"/>
      <c r="CKL10" s="73"/>
      <c r="CKM10" s="73"/>
      <c r="CKN10" s="73"/>
      <c r="CKO10" s="73"/>
      <c r="CKP10" s="73"/>
      <c r="CKQ10" s="73"/>
      <c r="CKR10" s="73"/>
      <c r="CKS10" s="73"/>
      <c r="CKT10" s="73"/>
      <c r="CKU10" s="73"/>
      <c r="CKV10" s="73"/>
      <c r="CKW10" s="73"/>
      <c r="CKX10" s="73"/>
      <c r="CKY10" s="73"/>
      <c r="CKZ10" s="73"/>
      <c r="CLA10" s="73"/>
      <c r="CLB10" s="73"/>
      <c r="CLC10" s="73"/>
      <c r="CLD10" s="73"/>
      <c r="CLE10" s="73"/>
      <c r="CLF10" s="73"/>
      <c r="CLG10" s="73"/>
      <c r="CLH10" s="73"/>
      <c r="CLI10" s="73"/>
      <c r="CLJ10" s="73"/>
      <c r="CLK10" s="73"/>
      <c r="CLL10" s="73"/>
      <c r="CLM10" s="73"/>
      <c r="CLN10" s="73"/>
      <c r="CLO10" s="73"/>
      <c r="CLP10" s="73"/>
      <c r="CLQ10" s="73"/>
      <c r="CLR10" s="73"/>
      <c r="CLS10" s="73"/>
      <c r="CLT10" s="73"/>
      <c r="CLU10" s="73"/>
      <c r="CLV10" s="73"/>
      <c r="CLW10" s="73"/>
      <c r="CLX10" s="73"/>
      <c r="CLY10" s="73"/>
      <c r="CLZ10" s="73"/>
      <c r="CMA10" s="73"/>
      <c r="CMB10" s="73"/>
      <c r="CMC10" s="73"/>
      <c r="CMD10" s="73"/>
      <c r="CME10" s="73"/>
      <c r="CMF10" s="73"/>
      <c r="CMG10" s="73"/>
      <c r="CMH10" s="73"/>
      <c r="CMI10" s="73"/>
      <c r="CMJ10" s="73"/>
      <c r="CMK10" s="73"/>
      <c r="CML10" s="73"/>
      <c r="CMM10" s="73"/>
      <c r="CMN10" s="73"/>
      <c r="CMO10" s="73"/>
      <c r="CMP10" s="73"/>
      <c r="CMQ10" s="73"/>
      <c r="CMR10" s="73"/>
      <c r="CMS10" s="73"/>
      <c r="CMT10" s="73"/>
      <c r="CMU10" s="73"/>
      <c r="CMV10" s="73"/>
      <c r="CMW10" s="73"/>
      <c r="CMX10" s="73"/>
      <c r="CMY10" s="73"/>
      <c r="CMZ10" s="73"/>
      <c r="CNA10" s="73"/>
      <c r="CNB10" s="73"/>
      <c r="CNC10" s="73"/>
      <c r="CND10" s="73"/>
      <c r="CNE10" s="73"/>
      <c r="CNF10" s="73"/>
      <c r="CNG10" s="73"/>
      <c r="CNH10" s="73"/>
      <c r="CNI10" s="73"/>
      <c r="CNJ10" s="73"/>
      <c r="CNK10" s="73"/>
      <c r="CNL10" s="73"/>
      <c r="CNM10" s="73"/>
      <c r="CNN10" s="73"/>
      <c r="CNO10" s="73"/>
      <c r="CNP10" s="73"/>
      <c r="CNQ10" s="73"/>
      <c r="CNR10" s="73"/>
      <c r="CNS10" s="73"/>
      <c r="CNT10" s="73"/>
      <c r="CNU10" s="73"/>
      <c r="CNV10" s="73"/>
      <c r="CNW10" s="73"/>
      <c r="CNX10" s="73"/>
      <c r="CNY10" s="73"/>
      <c r="CNZ10" s="73"/>
      <c r="COA10" s="73"/>
      <c r="COB10" s="73"/>
      <c r="COC10" s="73"/>
      <c r="COD10" s="73"/>
      <c r="COE10" s="73"/>
      <c r="COF10" s="73"/>
      <c r="COG10" s="73"/>
      <c r="COH10" s="73"/>
      <c r="COI10" s="73"/>
      <c r="COJ10" s="73"/>
      <c r="COK10" s="73"/>
      <c r="COL10" s="73"/>
      <c r="COM10" s="73"/>
      <c r="CON10" s="73"/>
      <c r="COO10" s="73"/>
      <c r="COP10" s="73"/>
      <c r="COQ10" s="73"/>
      <c r="COR10" s="73"/>
      <c r="COS10" s="73"/>
      <c r="COT10" s="73"/>
      <c r="COU10" s="73"/>
      <c r="COV10" s="73"/>
      <c r="COW10" s="73"/>
      <c r="COX10" s="73"/>
      <c r="COY10" s="73"/>
      <c r="COZ10" s="73"/>
      <c r="CPA10" s="73"/>
      <c r="CPB10" s="73"/>
      <c r="CPC10" s="73"/>
      <c r="CPD10" s="73"/>
      <c r="CPE10" s="73"/>
      <c r="CPF10" s="73"/>
      <c r="CPG10" s="73"/>
      <c r="CPH10" s="73"/>
      <c r="CPI10" s="73"/>
      <c r="CPJ10" s="73"/>
      <c r="CPK10" s="73"/>
      <c r="CPL10" s="73"/>
      <c r="CPM10" s="73"/>
      <c r="CPN10" s="73"/>
      <c r="CPO10" s="73"/>
      <c r="CPP10" s="73"/>
      <c r="CPQ10" s="73"/>
      <c r="CPR10" s="73"/>
      <c r="CPS10" s="73"/>
      <c r="CPT10" s="73"/>
      <c r="CPU10" s="73"/>
      <c r="CPV10" s="73"/>
      <c r="CPW10" s="73"/>
      <c r="CPX10" s="73"/>
      <c r="CPY10" s="73"/>
      <c r="CPZ10" s="73"/>
      <c r="CQA10" s="73"/>
      <c r="CQB10" s="73"/>
      <c r="CQC10" s="73"/>
      <c r="CQD10" s="73"/>
      <c r="CQE10" s="73"/>
      <c r="CQF10" s="73"/>
      <c r="CQG10" s="73"/>
      <c r="CQH10" s="73"/>
      <c r="CQI10" s="73"/>
      <c r="CQJ10" s="73"/>
      <c r="CQK10" s="73"/>
      <c r="CQL10" s="73"/>
      <c r="CQM10" s="73"/>
      <c r="CQN10" s="73"/>
      <c r="CQO10" s="73"/>
      <c r="CQP10" s="73"/>
      <c r="CQQ10" s="73"/>
      <c r="CQR10" s="73"/>
      <c r="CQS10" s="73"/>
      <c r="CQT10" s="73"/>
      <c r="CQU10" s="73"/>
      <c r="CQV10" s="73"/>
      <c r="CQW10" s="73"/>
      <c r="CQX10" s="73"/>
      <c r="CQY10" s="73"/>
      <c r="CQZ10" s="73"/>
      <c r="CRA10" s="73"/>
      <c r="CRB10" s="73"/>
      <c r="CRC10" s="73"/>
      <c r="CRD10" s="73"/>
      <c r="CRE10" s="73"/>
      <c r="CRF10" s="73"/>
      <c r="CRG10" s="73"/>
      <c r="CRH10" s="73"/>
      <c r="CRI10" s="73"/>
      <c r="CRJ10" s="73"/>
      <c r="CRK10" s="73"/>
      <c r="CRL10" s="73"/>
      <c r="CRM10" s="73"/>
      <c r="CRN10" s="73"/>
      <c r="CRO10" s="73"/>
      <c r="CRP10" s="73"/>
      <c r="CRQ10" s="73"/>
      <c r="CRR10" s="73"/>
      <c r="CRS10" s="73"/>
      <c r="CRT10" s="73"/>
      <c r="CRU10" s="73"/>
      <c r="CRV10" s="73"/>
      <c r="CRW10" s="73"/>
      <c r="CRX10" s="73"/>
      <c r="CRY10" s="73"/>
      <c r="CRZ10" s="73"/>
      <c r="CSA10" s="73"/>
      <c r="CSB10" s="73"/>
      <c r="CSC10" s="73"/>
      <c r="CSD10" s="73"/>
      <c r="CSE10" s="73"/>
      <c r="CSF10" s="73"/>
      <c r="CSG10" s="73"/>
      <c r="CSH10" s="73"/>
      <c r="CSI10" s="73"/>
      <c r="CSJ10" s="73"/>
      <c r="CSK10" s="73"/>
      <c r="CSL10" s="73"/>
      <c r="CSM10" s="73"/>
      <c r="CSN10" s="73"/>
      <c r="CSO10" s="73"/>
      <c r="CSP10" s="73"/>
      <c r="CSQ10" s="73"/>
      <c r="CSR10" s="73"/>
      <c r="CSS10" s="73"/>
      <c r="CST10" s="73"/>
      <c r="CSU10" s="73"/>
      <c r="CSV10" s="73"/>
      <c r="CSW10" s="73"/>
      <c r="CSX10" s="73"/>
      <c r="CSY10" s="73"/>
      <c r="CSZ10" s="73"/>
      <c r="CTA10" s="73"/>
      <c r="CTB10" s="73"/>
      <c r="CTC10" s="73"/>
      <c r="CTD10" s="73"/>
      <c r="CTE10" s="73"/>
      <c r="CTF10" s="73"/>
      <c r="CTG10" s="73"/>
      <c r="CTH10" s="73"/>
      <c r="CTI10" s="73"/>
      <c r="CTJ10" s="73"/>
      <c r="CTK10" s="73"/>
      <c r="CTL10" s="73"/>
      <c r="CTM10" s="73"/>
      <c r="CTN10" s="73"/>
      <c r="CTO10" s="73"/>
      <c r="CTP10" s="73"/>
      <c r="CTQ10" s="73"/>
      <c r="CTR10" s="73"/>
      <c r="CTS10" s="73"/>
      <c r="CTT10" s="73"/>
      <c r="CTU10" s="73"/>
      <c r="CTV10" s="73"/>
      <c r="CTW10" s="73"/>
      <c r="CTX10" s="73"/>
      <c r="CTY10" s="73"/>
      <c r="CTZ10" s="73"/>
      <c r="CUA10" s="73"/>
      <c r="CUB10" s="73"/>
      <c r="CUC10" s="73"/>
      <c r="CUD10" s="73"/>
      <c r="CUE10" s="73"/>
      <c r="CUF10" s="73"/>
      <c r="CUG10" s="73"/>
      <c r="CUH10" s="73"/>
      <c r="CUI10" s="73"/>
      <c r="CUJ10" s="73"/>
      <c r="CUK10" s="73"/>
      <c r="CUL10" s="73"/>
      <c r="CUM10" s="73"/>
      <c r="CUN10" s="73"/>
      <c r="CUO10" s="73"/>
      <c r="CUP10" s="73"/>
      <c r="CUQ10" s="73"/>
      <c r="CUR10" s="73"/>
      <c r="CUS10" s="73"/>
      <c r="CUT10" s="73"/>
      <c r="CUU10" s="73"/>
      <c r="CUV10" s="73"/>
      <c r="CUW10" s="73"/>
      <c r="CUX10" s="73"/>
      <c r="CUY10" s="73"/>
      <c r="CUZ10" s="73"/>
      <c r="CVA10" s="73"/>
      <c r="CVB10" s="73"/>
      <c r="CVC10" s="73"/>
      <c r="CVD10" s="73"/>
      <c r="CVE10" s="73"/>
      <c r="CVF10" s="73"/>
      <c r="CVG10" s="73"/>
      <c r="CVH10" s="73"/>
      <c r="CVI10" s="73"/>
      <c r="CVJ10" s="73"/>
      <c r="CVK10" s="73"/>
      <c r="CVL10" s="73"/>
      <c r="CVM10" s="73"/>
      <c r="CVN10" s="73"/>
      <c r="CVO10" s="73"/>
      <c r="CVP10" s="73"/>
      <c r="CVQ10" s="73"/>
      <c r="CVR10" s="73"/>
      <c r="CVS10" s="73"/>
      <c r="CVT10" s="73"/>
      <c r="CVU10" s="73"/>
      <c r="CVV10" s="73"/>
      <c r="CVW10" s="73"/>
      <c r="CVX10" s="73"/>
      <c r="CVY10" s="73"/>
      <c r="CVZ10" s="73"/>
      <c r="CWA10" s="73"/>
      <c r="CWB10" s="73"/>
      <c r="CWC10" s="73"/>
      <c r="CWD10" s="73"/>
      <c r="CWE10" s="73"/>
      <c r="CWF10" s="73"/>
      <c r="CWG10" s="73"/>
      <c r="CWH10" s="73"/>
      <c r="CWI10" s="73"/>
      <c r="CWJ10" s="73"/>
      <c r="CWK10" s="73"/>
      <c r="CWL10" s="73"/>
      <c r="CWM10" s="73"/>
      <c r="CWN10" s="73"/>
      <c r="CWO10" s="73"/>
      <c r="CWP10" s="73"/>
      <c r="CWQ10" s="73"/>
      <c r="CWR10" s="73"/>
      <c r="CWS10" s="73"/>
      <c r="CWT10" s="73"/>
      <c r="CWU10" s="73"/>
      <c r="CWV10" s="73"/>
      <c r="CWW10" s="73"/>
      <c r="CWX10" s="73"/>
      <c r="CWY10" s="73"/>
      <c r="CWZ10" s="73"/>
      <c r="CXA10" s="73"/>
      <c r="CXB10" s="73"/>
      <c r="CXC10" s="73"/>
      <c r="CXD10" s="73"/>
      <c r="CXE10" s="73"/>
      <c r="CXF10" s="73"/>
      <c r="CXG10" s="73"/>
      <c r="CXH10" s="73"/>
      <c r="CXI10" s="73"/>
      <c r="CXJ10" s="73"/>
      <c r="CXK10" s="73"/>
      <c r="CXL10" s="73"/>
      <c r="CXM10" s="73"/>
      <c r="CXN10" s="73"/>
      <c r="CXO10" s="73"/>
      <c r="CXP10" s="73"/>
      <c r="CXQ10" s="73"/>
      <c r="CXR10" s="73"/>
      <c r="CXS10" s="73"/>
      <c r="CXT10" s="73"/>
      <c r="CXU10" s="73"/>
      <c r="CXV10" s="73"/>
      <c r="CXW10" s="73"/>
      <c r="CXX10" s="73"/>
      <c r="CXY10" s="73"/>
      <c r="CXZ10" s="73"/>
      <c r="CYA10" s="73"/>
      <c r="CYB10" s="73"/>
      <c r="CYC10" s="73"/>
      <c r="CYD10" s="73"/>
      <c r="CYE10" s="73"/>
      <c r="CYF10" s="73"/>
      <c r="CYG10" s="73"/>
      <c r="CYH10" s="73"/>
      <c r="CYI10" s="73"/>
      <c r="CYJ10" s="73"/>
      <c r="CYK10" s="73"/>
      <c r="CYL10" s="73"/>
      <c r="CYM10" s="73"/>
      <c r="CYN10" s="73"/>
      <c r="CYO10" s="73"/>
      <c r="CYP10" s="73"/>
      <c r="CYQ10" s="73"/>
      <c r="CYR10" s="73"/>
      <c r="CYS10" s="73"/>
      <c r="CYT10" s="73"/>
      <c r="CYU10" s="73"/>
      <c r="CYV10" s="73"/>
      <c r="CYW10" s="73"/>
      <c r="CYX10" s="73"/>
      <c r="CYY10" s="73"/>
      <c r="CYZ10" s="73"/>
      <c r="CZA10" s="73"/>
      <c r="CZB10" s="73"/>
      <c r="CZC10" s="73"/>
      <c r="CZD10" s="73"/>
      <c r="CZE10" s="73"/>
      <c r="CZF10" s="73"/>
      <c r="CZG10" s="73"/>
      <c r="CZH10" s="73"/>
      <c r="CZI10" s="73"/>
      <c r="CZJ10" s="73"/>
      <c r="CZK10" s="73"/>
      <c r="CZL10" s="73"/>
      <c r="CZM10" s="73"/>
      <c r="CZN10" s="73"/>
      <c r="CZO10" s="73"/>
      <c r="CZP10" s="73"/>
      <c r="CZQ10" s="73"/>
      <c r="CZR10" s="73"/>
      <c r="CZS10" s="73"/>
      <c r="CZT10" s="73"/>
      <c r="CZU10" s="73"/>
      <c r="CZV10" s="73"/>
      <c r="CZW10" s="73"/>
      <c r="CZX10" s="73"/>
      <c r="CZY10" s="73"/>
      <c r="CZZ10" s="73"/>
      <c r="DAA10" s="73"/>
      <c r="DAB10" s="73"/>
      <c r="DAC10" s="73"/>
      <c r="DAD10" s="73"/>
      <c r="DAE10" s="73"/>
      <c r="DAF10" s="73"/>
      <c r="DAG10" s="73"/>
      <c r="DAH10" s="73"/>
      <c r="DAI10" s="73"/>
      <c r="DAJ10" s="73"/>
      <c r="DAK10" s="73"/>
      <c r="DAL10" s="73"/>
      <c r="DAM10" s="73"/>
      <c r="DAN10" s="73"/>
      <c r="DAO10" s="73"/>
      <c r="DAP10" s="73"/>
      <c r="DAQ10" s="73"/>
      <c r="DAR10" s="73"/>
      <c r="DAS10" s="73"/>
      <c r="DAT10" s="73"/>
      <c r="DAU10" s="73"/>
      <c r="DAV10" s="73"/>
      <c r="DAW10" s="73"/>
      <c r="DAX10" s="73"/>
      <c r="DAY10" s="73"/>
      <c r="DAZ10" s="73"/>
      <c r="DBA10" s="73"/>
      <c r="DBB10" s="73"/>
      <c r="DBC10" s="73"/>
      <c r="DBD10" s="73"/>
      <c r="DBE10" s="73"/>
      <c r="DBF10" s="73"/>
      <c r="DBG10" s="73"/>
      <c r="DBH10" s="73"/>
      <c r="DBI10" s="73"/>
      <c r="DBJ10" s="73"/>
      <c r="DBK10" s="73"/>
      <c r="DBL10" s="73"/>
      <c r="DBM10" s="73"/>
      <c r="DBN10" s="73"/>
      <c r="DBO10" s="73"/>
      <c r="DBP10" s="73"/>
      <c r="DBQ10" s="73"/>
      <c r="DBR10" s="73"/>
      <c r="DBS10" s="73"/>
      <c r="DBT10" s="73"/>
      <c r="DBU10" s="73"/>
      <c r="DBV10" s="73"/>
      <c r="DBW10" s="73"/>
      <c r="DBX10" s="73"/>
      <c r="DBY10" s="73"/>
      <c r="DBZ10" s="73"/>
      <c r="DCA10" s="73"/>
      <c r="DCB10" s="73"/>
      <c r="DCC10" s="73"/>
      <c r="DCD10" s="73"/>
      <c r="DCE10" s="73"/>
      <c r="DCF10" s="73"/>
      <c r="DCG10" s="73"/>
      <c r="DCH10" s="73"/>
      <c r="DCI10" s="73"/>
      <c r="DCJ10" s="73"/>
      <c r="DCK10" s="73"/>
      <c r="DCL10" s="73"/>
      <c r="DCM10" s="73"/>
      <c r="DCN10" s="73"/>
      <c r="DCO10" s="73"/>
      <c r="DCP10" s="73"/>
      <c r="DCQ10" s="73"/>
      <c r="DCR10" s="73"/>
      <c r="DCS10" s="73"/>
      <c r="DCT10" s="73"/>
      <c r="DCU10" s="73"/>
      <c r="DCV10" s="73"/>
      <c r="DCW10" s="73"/>
      <c r="DCX10" s="73"/>
      <c r="DCY10" s="73"/>
      <c r="DCZ10" s="73"/>
      <c r="DDA10" s="73"/>
      <c r="DDB10" s="73"/>
      <c r="DDC10" s="73"/>
      <c r="DDD10" s="73"/>
      <c r="DDE10" s="73"/>
      <c r="DDF10" s="73"/>
      <c r="DDG10" s="73"/>
      <c r="DDH10" s="73"/>
      <c r="DDI10" s="73"/>
      <c r="DDJ10" s="73"/>
      <c r="DDK10" s="73"/>
      <c r="DDL10" s="73"/>
      <c r="DDM10" s="73"/>
      <c r="DDN10" s="73"/>
      <c r="DDO10" s="73"/>
      <c r="DDP10" s="73"/>
      <c r="DDQ10" s="73"/>
      <c r="DDR10" s="73"/>
      <c r="DDS10" s="73"/>
      <c r="DDT10" s="73"/>
      <c r="DDU10" s="73"/>
      <c r="DDV10" s="73"/>
      <c r="DDW10" s="73"/>
      <c r="DDX10" s="73"/>
      <c r="DDY10" s="73"/>
      <c r="DDZ10" s="73"/>
      <c r="DEA10" s="73"/>
      <c r="DEB10" s="73"/>
      <c r="DEC10" s="73"/>
      <c r="DED10" s="73"/>
      <c r="DEE10" s="73"/>
      <c r="DEF10" s="73"/>
      <c r="DEG10" s="73"/>
      <c r="DEH10" s="73"/>
      <c r="DEI10" s="73"/>
      <c r="DEJ10" s="73"/>
      <c r="DEK10" s="73"/>
      <c r="DEL10" s="73"/>
      <c r="DEM10" s="73"/>
      <c r="DEN10" s="73"/>
      <c r="DEO10" s="73"/>
      <c r="DEP10" s="73"/>
      <c r="DEQ10" s="73"/>
      <c r="DER10" s="73"/>
      <c r="DES10" s="73"/>
      <c r="DET10" s="73"/>
      <c r="DEU10" s="73"/>
      <c r="DEV10" s="73"/>
      <c r="DEW10" s="73"/>
      <c r="DEX10" s="73"/>
      <c r="DEY10" s="73"/>
      <c r="DEZ10" s="73"/>
      <c r="DFA10" s="73"/>
      <c r="DFB10" s="73"/>
      <c r="DFC10" s="73"/>
      <c r="DFD10" s="73"/>
      <c r="DFE10" s="73"/>
      <c r="DFF10" s="73"/>
      <c r="DFG10" s="73"/>
      <c r="DFH10" s="73"/>
      <c r="DFI10" s="73"/>
      <c r="DFJ10" s="73"/>
      <c r="DFK10" s="73"/>
      <c r="DFL10" s="73"/>
      <c r="DFM10" s="73"/>
      <c r="DFN10" s="73"/>
      <c r="DFO10" s="73"/>
      <c r="DFP10" s="73"/>
      <c r="DFQ10" s="73"/>
      <c r="DFR10" s="73"/>
      <c r="DFS10" s="73"/>
      <c r="DFT10" s="73"/>
      <c r="DFU10" s="73"/>
      <c r="DFV10" s="73"/>
      <c r="DFW10" s="73"/>
      <c r="DFX10" s="73"/>
      <c r="DFY10" s="73"/>
      <c r="DFZ10" s="73"/>
      <c r="DGA10" s="73"/>
      <c r="DGB10" s="73"/>
      <c r="DGC10" s="73"/>
      <c r="DGD10" s="73"/>
      <c r="DGE10" s="73"/>
      <c r="DGF10" s="73"/>
      <c r="DGG10" s="73"/>
      <c r="DGH10" s="73"/>
      <c r="DGI10" s="73"/>
      <c r="DGJ10" s="73"/>
      <c r="DGK10" s="73"/>
      <c r="DGL10" s="73"/>
      <c r="DGM10" s="73"/>
      <c r="DGN10" s="73"/>
      <c r="DGO10" s="73"/>
      <c r="DGP10" s="73"/>
      <c r="DGQ10" s="73"/>
      <c r="DGR10" s="73"/>
      <c r="DGS10" s="73"/>
      <c r="DGT10" s="73"/>
      <c r="DGU10" s="73"/>
      <c r="DGV10" s="73"/>
      <c r="DGW10" s="73"/>
      <c r="DGX10" s="73"/>
      <c r="DGY10" s="73"/>
      <c r="DGZ10" s="73"/>
      <c r="DHA10" s="73"/>
      <c r="DHB10" s="73"/>
      <c r="DHC10" s="73"/>
      <c r="DHD10" s="73"/>
      <c r="DHE10" s="73"/>
      <c r="DHF10" s="73"/>
      <c r="DHG10" s="73"/>
      <c r="DHH10" s="73"/>
      <c r="DHI10" s="73"/>
      <c r="DHJ10" s="73"/>
      <c r="DHK10" s="73"/>
      <c r="DHL10" s="73"/>
      <c r="DHM10" s="73"/>
      <c r="DHN10" s="73"/>
      <c r="DHO10" s="73"/>
      <c r="DHP10" s="73"/>
      <c r="DHQ10" s="73"/>
      <c r="DHR10" s="73"/>
      <c r="DHS10" s="73"/>
      <c r="DHT10" s="73"/>
      <c r="DHU10" s="73"/>
      <c r="DHV10" s="73"/>
      <c r="DHW10" s="73"/>
      <c r="DHX10" s="73"/>
      <c r="DHY10" s="73"/>
      <c r="DHZ10" s="73"/>
      <c r="DIA10" s="73"/>
      <c r="DIB10" s="73"/>
      <c r="DIC10" s="73"/>
      <c r="DID10" s="73"/>
      <c r="DIE10" s="73"/>
      <c r="DIF10" s="73"/>
      <c r="DIG10" s="73"/>
      <c r="DIH10" s="73"/>
      <c r="DII10" s="73"/>
      <c r="DIJ10" s="73"/>
      <c r="DIK10" s="73"/>
      <c r="DIL10" s="73"/>
      <c r="DIM10" s="73"/>
      <c r="DIN10" s="73"/>
      <c r="DIO10" s="73"/>
      <c r="DIP10" s="73"/>
      <c r="DIQ10" s="73"/>
      <c r="DIR10" s="73"/>
      <c r="DIS10" s="73"/>
      <c r="DIT10" s="73"/>
      <c r="DIU10" s="73"/>
      <c r="DIV10" s="73"/>
      <c r="DIW10" s="73"/>
      <c r="DIX10" s="73"/>
      <c r="DIY10" s="73"/>
      <c r="DIZ10" s="73"/>
      <c r="DJA10" s="73"/>
      <c r="DJB10" s="73"/>
      <c r="DJC10" s="73"/>
      <c r="DJD10" s="73"/>
      <c r="DJE10" s="73"/>
      <c r="DJF10" s="73"/>
      <c r="DJG10" s="73"/>
      <c r="DJH10" s="73"/>
      <c r="DJI10" s="73"/>
      <c r="DJJ10" s="73"/>
      <c r="DJK10" s="73"/>
      <c r="DJL10" s="73"/>
      <c r="DJM10" s="73"/>
      <c r="DJN10" s="73"/>
      <c r="DJO10" s="73"/>
      <c r="DJP10" s="73"/>
      <c r="DJQ10" s="73"/>
      <c r="DJR10" s="73"/>
      <c r="DJS10" s="73"/>
      <c r="DJT10" s="73"/>
      <c r="DJU10" s="73"/>
      <c r="DJV10" s="73"/>
      <c r="DJW10" s="73"/>
      <c r="DJX10" s="73"/>
      <c r="DJY10" s="73"/>
      <c r="DJZ10" s="73"/>
      <c r="DKA10" s="73"/>
      <c r="DKB10" s="73"/>
      <c r="DKC10" s="73"/>
      <c r="DKD10" s="73"/>
      <c r="DKE10" s="73"/>
      <c r="DKF10" s="73"/>
      <c r="DKG10" s="73"/>
      <c r="DKH10" s="73"/>
      <c r="DKI10" s="73"/>
      <c r="DKJ10" s="73"/>
      <c r="DKK10" s="73"/>
      <c r="DKL10" s="73"/>
      <c r="DKM10" s="73"/>
      <c r="DKN10" s="73"/>
      <c r="DKO10" s="73"/>
      <c r="DKP10" s="73"/>
      <c r="DKQ10" s="73"/>
      <c r="DKR10" s="73"/>
      <c r="DKS10" s="73"/>
      <c r="DKT10" s="73"/>
      <c r="DKU10" s="73"/>
      <c r="DKV10" s="73"/>
      <c r="DKW10" s="73"/>
      <c r="DKX10" s="73"/>
      <c r="DKY10" s="73"/>
      <c r="DKZ10" s="73"/>
      <c r="DLA10" s="73"/>
      <c r="DLB10" s="73"/>
      <c r="DLC10" s="73"/>
      <c r="DLD10" s="73"/>
      <c r="DLE10" s="73"/>
      <c r="DLF10" s="73"/>
      <c r="DLG10" s="73"/>
      <c r="DLH10" s="73"/>
      <c r="DLI10" s="73"/>
      <c r="DLJ10" s="73"/>
      <c r="DLK10" s="73"/>
      <c r="DLL10" s="73"/>
      <c r="DLM10" s="73"/>
      <c r="DLN10" s="73"/>
      <c r="DLO10" s="73"/>
      <c r="DLP10" s="73"/>
      <c r="DLQ10" s="73"/>
      <c r="DLR10" s="73"/>
      <c r="DLS10" s="73"/>
      <c r="DLT10" s="73"/>
      <c r="DLU10" s="73"/>
      <c r="DLV10" s="73"/>
      <c r="DLW10" s="73"/>
      <c r="DLX10" s="73"/>
      <c r="DLY10" s="73"/>
      <c r="DLZ10" s="73"/>
      <c r="DMA10" s="73"/>
      <c r="DMB10" s="73"/>
      <c r="DMC10" s="73"/>
      <c r="DMD10" s="73"/>
      <c r="DME10" s="73"/>
      <c r="DMF10" s="73"/>
      <c r="DMG10" s="73"/>
      <c r="DMH10" s="73"/>
      <c r="DMI10" s="73"/>
      <c r="DMJ10" s="73"/>
      <c r="DMK10" s="73"/>
      <c r="DML10" s="73"/>
      <c r="DMM10" s="73"/>
      <c r="DMN10" s="73"/>
      <c r="DMO10" s="73"/>
      <c r="DMP10" s="73"/>
      <c r="DMQ10" s="73"/>
      <c r="DMR10" s="73"/>
      <c r="DMS10" s="73"/>
      <c r="DMT10" s="73"/>
      <c r="DMU10" s="73"/>
      <c r="DMV10" s="73"/>
      <c r="DMW10" s="73"/>
      <c r="DMX10" s="73"/>
      <c r="DMY10" s="73"/>
      <c r="DMZ10" s="73"/>
      <c r="DNA10" s="73"/>
      <c r="DNB10" s="73"/>
      <c r="DNC10" s="73"/>
      <c r="DND10" s="73"/>
      <c r="DNE10" s="73"/>
      <c r="DNF10" s="73"/>
      <c r="DNG10" s="73"/>
      <c r="DNH10" s="73"/>
      <c r="DNI10" s="73"/>
      <c r="DNJ10" s="73"/>
      <c r="DNK10" s="73"/>
      <c r="DNL10" s="73"/>
      <c r="DNM10" s="73"/>
      <c r="DNN10" s="73"/>
      <c r="DNO10" s="73"/>
      <c r="DNP10" s="73"/>
      <c r="DNQ10" s="73"/>
      <c r="DNR10" s="73"/>
      <c r="DNS10" s="73"/>
      <c r="DNT10" s="73"/>
      <c r="DNU10" s="73"/>
      <c r="DNV10" s="73"/>
      <c r="DNW10" s="73"/>
      <c r="DNX10" s="73"/>
      <c r="DNY10" s="73"/>
      <c r="DNZ10" s="73"/>
      <c r="DOA10" s="73"/>
      <c r="DOB10" s="73"/>
      <c r="DOC10" s="73"/>
      <c r="DOD10" s="73"/>
      <c r="DOE10" s="73"/>
      <c r="DOF10" s="73"/>
      <c r="DOG10" s="73"/>
      <c r="DOH10" s="73"/>
      <c r="DOI10" s="73"/>
      <c r="DOJ10" s="73"/>
      <c r="DOK10" s="73"/>
      <c r="DOL10" s="73"/>
      <c r="DOM10" s="73"/>
      <c r="DON10" s="73"/>
      <c r="DOO10" s="73"/>
      <c r="DOP10" s="73"/>
      <c r="DOQ10" s="73"/>
      <c r="DOR10" s="73"/>
      <c r="DOS10" s="73"/>
      <c r="DOT10" s="73"/>
      <c r="DOU10" s="73"/>
      <c r="DOV10" s="73"/>
      <c r="DOW10" s="73"/>
      <c r="DOX10" s="73"/>
      <c r="DOY10" s="73"/>
      <c r="DOZ10" s="73"/>
      <c r="DPA10" s="73"/>
      <c r="DPB10" s="73"/>
      <c r="DPC10" s="73"/>
      <c r="DPD10" s="73"/>
      <c r="DPE10" s="73"/>
      <c r="DPF10" s="73"/>
      <c r="DPG10" s="73"/>
      <c r="DPH10" s="73"/>
      <c r="DPI10" s="73"/>
      <c r="DPJ10" s="73"/>
      <c r="DPK10" s="73"/>
      <c r="DPL10" s="73"/>
      <c r="DPM10" s="73"/>
      <c r="DPN10" s="73"/>
      <c r="DPO10" s="73"/>
      <c r="DPP10" s="73"/>
      <c r="DPQ10" s="73"/>
      <c r="DPR10" s="73"/>
      <c r="DPS10" s="73"/>
      <c r="DPT10" s="73"/>
      <c r="DPU10" s="73"/>
      <c r="DPV10" s="73"/>
      <c r="DPW10" s="73"/>
      <c r="DPX10" s="73"/>
      <c r="DPY10" s="73"/>
      <c r="DPZ10" s="73"/>
      <c r="DQA10" s="73"/>
      <c r="DQB10" s="73"/>
      <c r="DQC10" s="73"/>
      <c r="DQD10" s="73"/>
      <c r="DQE10" s="73"/>
      <c r="DQF10" s="73"/>
      <c r="DQG10" s="73"/>
      <c r="DQH10" s="73"/>
      <c r="DQI10" s="73"/>
      <c r="DQJ10" s="73"/>
      <c r="DQK10" s="73"/>
      <c r="DQL10" s="73"/>
      <c r="DQM10" s="73"/>
      <c r="DQN10" s="73"/>
      <c r="DQO10" s="73"/>
      <c r="DQP10" s="73"/>
      <c r="DQQ10" s="73"/>
      <c r="DQR10" s="73"/>
      <c r="DQS10" s="73"/>
      <c r="DQT10" s="73"/>
      <c r="DQU10" s="73"/>
      <c r="DQV10" s="73"/>
      <c r="DQW10" s="73"/>
      <c r="DQX10" s="73"/>
      <c r="DQY10" s="73"/>
      <c r="DQZ10" s="73"/>
      <c r="DRA10" s="73"/>
      <c r="DRB10" s="73"/>
      <c r="DRC10" s="73"/>
      <c r="DRD10" s="73"/>
      <c r="DRE10" s="73"/>
      <c r="DRF10" s="73"/>
      <c r="DRG10" s="73"/>
      <c r="DRH10" s="73"/>
      <c r="DRI10" s="73"/>
      <c r="DRJ10" s="73"/>
      <c r="DRK10" s="73"/>
      <c r="DRL10" s="73"/>
      <c r="DRM10" s="73"/>
      <c r="DRN10" s="73"/>
      <c r="DRO10" s="73"/>
      <c r="DRP10" s="73"/>
      <c r="DRQ10" s="73"/>
      <c r="DRR10" s="73"/>
      <c r="DRS10" s="73"/>
      <c r="DRT10" s="73"/>
      <c r="DRU10" s="73"/>
      <c r="DRV10" s="73"/>
      <c r="DRW10" s="73"/>
      <c r="DRX10" s="73"/>
      <c r="DRY10" s="73"/>
      <c r="DRZ10" s="73"/>
      <c r="DSA10" s="73"/>
      <c r="DSB10" s="73"/>
      <c r="DSC10" s="73"/>
      <c r="DSD10" s="73"/>
      <c r="DSE10" s="73"/>
      <c r="DSF10" s="73"/>
      <c r="DSG10" s="73"/>
      <c r="DSH10" s="73"/>
      <c r="DSI10" s="73"/>
      <c r="DSJ10" s="73"/>
      <c r="DSK10" s="73"/>
      <c r="DSL10" s="73"/>
      <c r="DSM10" s="73"/>
      <c r="DSN10" s="73"/>
      <c r="DSO10" s="73"/>
      <c r="DSP10" s="73"/>
      <c r="DSQ10" s="73"/>
      <c r="DSR10" s="73"/>
      <c r="DSS10" s="73"/>
      <c r="DST10" s="73"/>
      <c r="DSU10" s="73"/>
      <c r="DSV10" s="73"/>
      <c r="DSW10" s="73"/>
      <c r="DSX10" s="73"/>
      <c r="DSY10" s="73"/>
      <c r="DSZ10" s="73"/>
      <c r="DTA10" s="73"/>
      <c r="DTB10" s="73"/>
      <c r="DTC10" s="73"/>
      <c r="DTD10" s="73"/>
      <c r="DTE10" s="73"/>
      <c r="DTF10" s="73"/>
      <c r="DTG10" s="73"/>
      <c r="DTH10" s="73"/>
      <c r="DTI10" s="73"/>
      <c r="DTJ10" s="73"/>
      <c r="DTK10" s="73"/>
      <c r="DTL10" s="73"/>
      <c r="DTM10" s="73"/>
      <c r="DTN10" s="73"/>
      <c r="DTO10" s="73"/>
      <c r="DTP10" s="73"/>
      <c r="DTQ10" s="73"/>
      <c r="DTR10" s="73"/>
      <c r="DTS10" s="73"/>
      <c r="DTT10" s="73"/>
      <c r="DTU10" s="73"/>
      <c r="DTV10" s="73"/>
      <c r="DTW10" s="73"/>
      <c r="DTX10" s="73"/>
      <c r="DTY10" s="73"/>
      <c r="DTZ10" s="73"/>
      <c r="DUA10" s="73"/>
      <c r="DUB10" s="73"/>
      <c r="DUC10" s="73"/>
      <c r="DUD10" s="73"/>
      <c r="DUE10" s="73"/>
      <c r="DUF10" s="73"/>
      <c r="DUG10" s="73"/>
      <c r="DUH10" s="73"/>
      <c r="DUI10" s="73"/>
      <c r="DUJ10" s="73"/>
      <c r="DUK10" s="73"/>
      <c r="DUL10" s="73"/>
      <c r="DUM10" s="73"/>
      <c r="DUN10" s="73"/>
      <c r="DUO10" s="73"/>
      <c r="DUP10" s="73"/>
      <c r="DUQ10" s="73"/>
      <c r="DUR10" s="73"/>
      <c r="DUS10" s="73"/>
      <c r="DUT10" s="73"/>
      <c r="DUU10" s="73"/>
      <c r="DUV10" s="73"/>
      <c r="DUW10" s="73"/>
      <c r="DUX10" s="73"/>
      <c r="DUY10" s="73"/>
      <c r="DUZ10" s="73"/>
      <c r="DVA10" s="73"/>
      <c r="DVB10" s="73"/>
      <c r="DVC10" s="73"/>
      <c r="DVD10" s="73"/>
      <c r="DVE10" s="73"/>
      <c r="DVF10" s="73"/>
      <c r="DVG10" s="73"/>
      <c r="DVH10" s="73"/>
      <c r="DVI10" s="73"/>
      <c r="DVJ10" s="73"/>
      <c r="DVK10" s="73"/>
      <c r="DVL10" s="73"/>
      <c r="DVM10" s="73"/>
      <c r="DVN10" s="73"/>
      <c r="DVO10" s="73"/>
      <c r="DVP10" s="73"/>
      <c r="DVQ10" s="73"/>
      <c r="DVR10" s="73"/>
      <c r="DVS10" s="73"/>
      <c r="DVT10" s="73"/>
      <c r="DVU10" s="73"/>
      <c r="DVV10" s="73"/>
      <c r="DVW10" s="73"/>
      <c r="DVX10" s="73"/>
      <c r="DVY10" s="73"/>
      <c r="DVZ10" s="73"/>
      <c r="DWA10" s="73"/>
      <c r="DWB10" s="73"/>
      <c r="DWC10" s="73"/>
      <c r="DWD10" s="73"/>
      <c r="DWE10" s="73"/>
      <c r="DWF10" s="73"/>
      <c r="DWG10" s="73"/>
      <c r="DWH10" s="73"/>
      <c r="DWI10" s="73"/>
      <c r="DWJ10" s="73"/>
      <c r="DWK10" s="73"/>
      <c r="DWL10" s="73"/>
      <c r="DWM10" s="73"/>
      <c r="DWN10" s="73"/>
      <c r="DWO10" s="73"/>
      <c r="DWP10" s="73"/>
      <c r="DWQ10" s="73"/>
      <c r="DWR10" s="73"/>
      <c r="DWS10" s="73"/>
      <c r="DWT10" s="73"/>
      <c r="DWU10" s="73"/>
      <c r="DWV10" s="73"/>
      <c r="DWW10" s="73"/>
      <c r="DWX10" s="73"/>
      <c r="DWY10" s="73"/>
      <c r="DWZ10" s="73"/>
      <c r="DXA10" s="73"/>
      <c r="DXB10" s="73"/>
      <c r="DXC10" s="73"/>
      <c r="DXD10" s="73"/>
      <c r="DXE10" s="73"/>
      <c r="DXF10" s="73"/>
      <c r="DXG10" s="73"/>
      <c r="DXH10" s="73"/>
      <c r="DXI10" s="73"/>
      <c r="DXJ10" s="73"/>
      <c r="DXK10" s="73"/>
      <c r="DXL10" s="73"/>
      <c r="DXM10" s="73"/>
      <c r="DXN10" s="73"/>
      <c r="DXO10" s="73"/>
      <c r="DXP10" s="73"/>
      <c r="DXQ10" s="73"/>
      <c r="DXR10" s="73"/>
      <c r="DXS10" s="73"/>
      <c r="DXT10" s="73"/>
      <c r="DXU10" s="73"/>
      <c r="DXV10" s="73"/>
      <c r="DXW10" s="73"/>
      <c r="DXX10" s="73"/>
      <c r="DXY10" s="73"/>
      <c r="DXZ10" s="73"/>
      <c r="DYA10" s="73"/>
      <c r="DYB10" s="73"/>
      <c r="DYC10" s="73"/>
      <c r="DYD10" s="73"/>
      <c r="DYE10" s="73"/>
      <c r="DYF10" s="73"/>
      <c r="DYG10" s="73"/>
      <c r="DYH10" s="73"/>
      <c r="DYI10" s="73"/>
      <c r="DYJ10" s="73"/>
      <c r="DYK10" s="73"/>
      <c r="DYL10" s="73"/>
      <c r="DYM10" s="73"/>
      <c r="DYN10" s="73"/>
      <c r="DYO10" s="73"/>
      <c r="DYP10" s="73"/>
      <c r="DYQ10" s="73"/>
      <c r="DYR10" s="73"/>
      <c r="DYS10" s="73"/>
      <c r="DYT10" s="73"/>
      <c r="DYU10" s="73"/>
      <c r="DYV10" s="73"/>
      <c r="DYW10" s="73"/>
      <c r="DYX10" s="73"/>
      <c r="DYY10" s="73"/>
      <c r="DYZ10" s="73"/>
      <c r="DZA10" s="73"/>
      <c r="DZB10" s="73"/>
      <c r="DZC10" s="73"/>
      <c r="DZD10" s="73"/>
      <c r="DZE10" s="73"/>
      <c r="DZF10" s="73"/>
      <c r="DZG10" s="73"/>
      <c r="DZH10" s="73"/>
      <c r="DZI10" s="73"/>
      <c r="DZJ10" s="73"/>
      <c r="DZK10" s="73"/>
      <c r="DZL10" s="73"/>
      <c r="DZM10" s="73"/>
      <c r="DZN10" s="73"/>
      <c r="DZO10" s="73"/>
      <c r="DZP10" s="73"/>
      <c r="DZQ10" s="73"/>
      <c r="DZR10" s="73"/>
      <c r="DZS10" s="73"/>
      <c r="DZT10" s="73"/>
      <c r="DZU10" s="73"/>
      <c r="DZV10" s="73"/>
      <c r="DZW10" s="73"/>
      <c r="DZX10" s="73"/>
      <c r="DZY10" s="73"/>
      <c r="DZZ10" s="73"/>
      <c r="EAA10" s="73"/>
      <c r="EAB10" s="73"/>
      <c r="EAC10" s="73"/>
      <c r="EAD10" s="73"/>
      <c r="EAE10" s="73"/>
      <c r="EAF10" s="73"/>
      <c r="EAG10" s="73"/>
      <c r="EAH10" s="73"/>
      <c r="EAI10" s="73"/>
      <c r="EAJ10" s="73"/>
      <c r="EAK10" s="73"/>
      <c r="EAL10" s="73"/>
      <c r="EAM10" s="73"/>
      <c r="EAN10" s="73"/>
      <c r="EAO10" s="73"/>
      <c r="EAP10" s="73"/>
      <c r="EAQ10" s="73"/>
      <c r="EAR10" s="73"/>
      <c r="EAS10" s="73"/>
      <c r="EAT10" s="73"/>
      <c r="EAU10" s="73"/>
      <c r="EAV10" s="73"/>
      <c r="EAW10" s="73"/>
      <c r="EAX10" s="73"/>
      <c r="EAY10" s="73"/>
      <c r="EAZ10" s="73"/>
      <c r="EBA10" s="73"/>
      <c r="EBB10" s="73"/>
      <c r="EBC10" s="73"/>
      <c r="EBD10" s="73"/>
      <c r="EBE10" s="73"/>
      <c r="EBF10" s="73"/>
      <c r="EBG10" s="73"/>
      <c r="EBH10" s="73"/>
      <c r="EBI10" s="73"/>
      <c r="EBJ10" s="73"/>
      <c r="EBK10" s="73"/>
      <c r="EBL10" s="73"/>
      <c r="EBM10" s="73"/>
      <c r="EBN10" s="73"/>
      <c r="EBO10" s="73"/>
      <c r="EBP10" s="73"/>
      <c r="EBQ10" s="73"/>
      <c r="EBR10" s="73"/>
      <c r="EBS10" s="73"/>
      <c r="EBT10" s="73"/>
      <c r="EBU10" s="73"/>
      <c r="EBV10" s="73"/>
      <c r="EBW10" s="73"/>
      <c r="EBX10" s="73"/>
      <c r="EBY10" s="73"/>
      <c r="EBZ10" s="73"/>
      <c r="ECA10" s="73"/>
      <c r="ECB10" s="73"/>
      <c r="ECC10" s="73"/>
      <c r="ECD10" s="73"/>
      <c r="ECE10" s="73"/>
      <c r="ECF10" s="73"/>
      <c r="ECG10" s="73"/>
      <c r="ECH10" s="73"/>
      <c r="ECI10" s="73"/>
      <c r="ECJ10" s="73"/>
      <c r="ECK10" s="73"/>
      <c r="ECL10" s="73"/>
      <c r="ECM10" s="73"/>
      <c r="ECN10" s="73"/>
      <c r="ECO10" s="73"/>
      <c r="ECP10" s="73"/>
      <c r="ECQ10" s="73"/>
      <c r="ECR10" s="73"/>
      <c r="ECS10" s="73"/>
      <c r="ECT10" s="73"/>
      <c r="ECU10" s="73"/>
      <c r="ECV10" s="73"/>
      <c r="ECW10" s="73"/>
      <c r="ECX10" s="73"/>
      <c r="ECY10" s="73"/>
      <c r="ECZ10" s="73"/>
      <c r="EDA10" s="73"/>
      <c r="EDB10" s="73"/>
      <c r="EDC10" s="73"/>
      <c r="EDD10" s="73"/>
      <c r="EDE10" s="73"/>
      <c r="EDF10" s="73"/>
      <c r="EDG10" s="73"/>
      <c r="EDH10" s="73"/>
      <c r="EDI10" s="73"/>
      <c r="EDJ10" s="73"/>
      <c r="EDK10" s="73"/>
      <c r="EDL10" s="73"/>
      <c r="EDM10" s="73"/>
      <c r="EDN10" s="73"/>
      <c r="EDO10" s="73"/>
      <c r="EDP10" s="73"/>
      <c r="EDQ10" s="73"/>
      <c r="EDR10" s="73"/>
      <c r="EDS10" s="73"/>
      <c r="EDT10" s="73"/>
      <c r="EDU10" s="73"/>
      <c r="EDV10" s="73"/>
      <c r="EDW10" s="73"/>
      <c r="EDX10" s="73"/>
      <c r="EDY10" s="73"/>
      <c r="EDZ10" s="73"/>
      <c r="EEA10" s="73"/>
      <c r="EEB10" s="73"/>
      <c r="EEC10" s="73"/>
      <c r="EED10" s="73"/>
      <c r="EEE10" s="73"/>
      <c r="EEF10" s="73"/>
      <c r="EEG10" s="73"/>
      <c r="EEH10" s="73"/>
      <c r="EEI10" s="73"/>
      <c r="EEJ10" s="73"/>
      <c r="EEK10" s="73"/>
      <c r="EEL10" s="73"/>
      <c r="EEM10" s="73"/>
      <c r="EEN10" s="73"/>
      <c r="EEO10" s="73"/>
      <c r="EEP10" s="73"/>
      <c r="EEQ10" s="73"/>
      <c r="EER10" s="73"/>
      <c r="EES10" s="73"/>
      <c r="EET10" s="73"/>
      <c r="EEU10" s="73"/>
      <c r="EEV10" s="73"/>
      <c r="EEW10" s="73"/>
      <c r="EEX10" s="73"/>
      <c r="EEY10" s="73"/>
      <c r="EEZ10" s="73"/>
      <c r="EFA10" s="73"/>
      <c r="EFB10" s="73"/>
      <c r="EFC10" s="73"/>
      <c r="EFD10" s="73"/>
      <c r="EFE10" s="73"/>
      <c r="EFF10" s="73"/>
      <c r="EFG10" s="73"/>
      <c r="EFH10" s="73"/>
      <c r="EFI10" s="73"/>
      <c r="EFJ10" s="73"/>
      <c r="EFK10" s="73"/>
      <c r="EFL10" s="73"/>
      <c r="EFM10" s="73"/>
      <c r="EFN10" s="73"/>
      <c r="EFO10" s="73"/>
      <c r="EFP10" s="73"/>
      <c r="EFQ10" s="73"/>
      <c r="EFR10" s="73"/>
      <c r="EFS10" s="73"/>
      <c r="EFT10" s="73"/>
      <c r="EFU10" s="73"/>
      <c r="EFV10" s="73"/>
      <c r="EFW10" s="73"/>
      <c r="EFX10" s="73"/>
      <c r="EFY10" s="73"/>
      <c r="EFZ10" s="73"/>
      <c r="EGA10" s="73"/>
      <c r="EGB10" s="73"/>
      <c r="EGC10" s="73"/>
      <c r="EGD10" s="73"/>
      <c r="EGE10" s="73"/>
      <c r="EGF10" s="73"/>
      <c r="EGG10" s="73"/>
      <c r="EGH10" s="73"/>
      <c r="EGI10" s="73"/>
      <c r="EGJ10" s="73"/>
      <c r="EGK10" s="73"/>
      <c r="EGL10" s="73"/>
      <c r="EGM10" s="73"/>
      <c r="EGN10" s="73"/>
      <c r="EGO10" s="73"/>
      <c r="EGP10" s="73"/>
      <c r="EGQ10" s="73"/>
      <c r="EGR10" s="73"/>
      <c r="EGS10" s="73"/>
      <c r="EGT10" s="73"/>
      <c r="EGU10" s="73"/>
      <c r="EGV10" s="73"/>
      <c r="EGW10" s="73"/>
      <c r="EGX10" s="73"/>
      <c r="EGY10" s="73"/>
      <c r="EGZ10" s="73"/>
      <c r="EHA10" s="73"/>
      <c r="EHB10" s="73"/>
      <c r="EHC10" s="73"/>
      <c r="EHD10" s="73"/>
      <c r="EHE10" s="73"/>
      <c r="EHF10" s="73"/>
      <c r="EHG10" s="73"/>
      <c r="EHH10" s="73"/>
      <c r="EHI10" s="73"/>
      <c r="EHJ10" s="73"/>
      <c r="EHK10" s="73"/>
      <c r="EHL10" s="73"/>
      <c r="EHM10" s="73"/>
      <c r="EHN10" s="73"/>
      <c r="EHO10" s="73"/>
      <c r="EHP10" s="73"/>
      <c r="EHQ10" s="73"/>
      <c r="EHR10" s="73"/>
      <c r="EHS10" s="73"/>
      <c r="EHT10" s="73"/>
      <c r="EHU10" s="73"/>
      <c r="EHV10" s="73"/>
      <c r="EHW10" s="73"/>
      <c r="EHX10" s="73"/>
      <c r="EHY10" s="73"/>
      <c r="EHZ10" s="73"/>
      <c r="EIA10" s="73"/>
      <c r="EIB10" s="73"/>
      <c r="EIC10" s="73"/>
      <c r="EID10" s="73"/>
      <c r="EIE10" s="73"/>
      <c r="EIF10" s="73"/>
      <c r="EIG10" s="73"/>
      <c r="EIH10" s="73"/>
      <c r="EII10" s="73"/>
      <c r="EIJ10" s="73"/>
      <c r="EIK10" s="73"/>
      <c r="EIL10" s="73"/>
      <c r="EIM10" s="73"/>
      <c r="EIN10" s="73"/>
      <c r="EIO10" s="73"/>
      <c r="EIP10" s="73"/>
      <c r="EIQ10" s="73"/>
      <c r="EIR10" s="73"/>
      <c r="EIS10" s="73"/>
      <c r="EIT10" s="73"/>
      <c r="EIU10" s="73"/>
      <c r="EIV10" s="73"/>
      <c r="EIW10" s="73"/>
      <c r="EIX10" s="73"/>
      <c r="EIY10" s="73"/>
      <c r="EIZ10" s="73"/>
      <c r="EJA10" s="73"/>
      <c r="EJB10" s="73"/>
      <c r="EJC10" s="73"/>
      <c r="EJD10" s="73"/>
      <c r="EJE10" s="73"/>
      <c r="EJF10" s="73"/>
      <c r="EJG10" s="73"/>
      <c r="EJH10" s="73"/>
      <c r="EJI10" s="73"/>
      <c r="EJJ10" s="73"/>
      <c r="EJK10" s="73"/>
      <c r="EJL10" s="73"/>
      <c r="EJM10" s="73"/>
      <c r="EJN10" s="73"/>
      <c r="EJO10" s="73"/>
      <c r="EJP10" s="73"/>
      <c r="EJQ10" s="73"/>
      <c r="EJR10" s="73"/>
      <c r="EJS10" s="73"/>
      <c r="EJT10" s="73"/>
      <c r="EJU10" s="73"/>
      <c r="EJV10" s="73"/>
      <c r="EJW10" s="73"/>
      <c r="EJX10" s="73"/>
      <c r="EJY10" s="73"/>
      <c r="EJZ10" s="73"/>
      <c r="EKA10" s="73"/>
      <c r="EKB10" s="73"/>
      <c r="EKC10" s="73"/>
      <c r="EKD10" s="73"/>
      <c r="EKE10" s="73"/>
      <c r="EKF10" s="73"/>
      <c r="EKG10" s="73"/>
      <c r="EKH10" s="73"/>
      <c r="EKI10" s="73"/>
      <c r="EKJ10" s="73"/>
      <c r="EKK10" s="73"/>
      <c r="EKL10" s="73"/>
      <c r="EKM10" s="73"/>
      <c r="EKN10" s="73"/>
      <c r="EKO10" s="73"/>
      <c r="EKP10" s="73"/>
      <c r="EKQ10" s="73"/>
      <c r="EKR10" s="73"/>
      <c r="EKS10" s="73"/>
      <c r="EKT10" s="73"/>
      <c r="EKU10" s="73"/>
      <c r="EKV10" s="73"/>
      <c r="EKW10" s="73"/>
      <c r="EKX10" s="73"/>
      <c r="EKY10" s="73"/>
      <c r="EKZ10" s="73"/>
      <c r="ELA10" s="73"/>
      <c r="ELB10" s="73"/>
      <c r="ELC10" s="73"/>
      <c r="ELD10" s="73"/>
      <c r="ELE10" s="73"/>
      <c r="ELF10" s="73"/>
      <c r="ELG10" s="73"/>
      <c r="ELH10" s="73"/>
      <c r="ELI10" s="73"/>
      <c r="ELJ10" s="73"/>
      <c r="ELK10" s="73"/>
      <c r="ELL10" s="73"/>
      <c r="ELM10" s="73"/>
      <c r="ELN10" s="73"/>
      <c r="ELO10" s="73"/>
      <c r="ELP10" s="73"/>
      <c r="ELQ10" s="73"/>
      <c r="ELR10" s="73"/>
      <c r="ELS10" s="73"/>
      <c r="ELT10" s="73"/>
      <c r="ELU10" s="73"/>
      <c r="ELV10" s="73"/>
      <c r="ELW10" s="73"/>
      <c r="ELX10" s="73"/>
      <c r="ELY10" s="73"/>
      <c r="ELZ10" s="73"/>
      <c r="EMA10" s="73"/>
      <c r="EMB10" s="73"/>
      <c r="EMC10" s="73"/>
      <c r="EMD10" s="73"/>
      <c r="EME10" s="73"/>
      <c r="EMF10" s="73"/>
      <c r="EMG10" s="73"/>
      <c r="EMH10" s="73"/>
      <c r="EMI10" s="73"/>
      <c r="EMJ10" s="73"/>
      <c r="EMK10" s="73"/>
      <c r="EML10" s="73"/>
      <c r="EMM10" s="73"/>
      <c r="EMN10" s="73"/>
      <c r="EMO10" s="73"/>
      <c r="EMP10" s="73"/>
      <c r="EMQ10" s="73"/>
      <c r="EMR10" s="73"/>
      <c r="EMS10" s="73"/>
      <c r="EMT10" s="73"/>
      <c r="EMU10" s="73"/>
      <c r="EMV10" s="73"/>
      <c r="EMW10" s="73"/>
      <c r="EMX10" s="73"/>
      <c r="EMY10" s="73"/>
      <c r="EMZ10" s="73"/>
      <c r="ENA10" s="73"/>
      <c r="ENB10" s="73"/>
      <c r="ENC10" s="73"/>
      <c r="END10" s="73"/>
      <c r="ENE10" s="73"/>
      <c r="ENF10" s="73"/>
      <c r="ENG10" s="73"/>
      <c r="ENH10" s="73"/>
      <c r="ENI10" s="73"/>
      <c r="ENJ10" s="73"/>
      <c r="ENK10" s="73"/>
      <c r="ENL10" s="73"/>
      <c r="ENM10" s="73"/>
      <c r="ENN10" s="73"/>
      <c r="ENO10" s="73"/>
      <c r="ENP10" s="73"/>
      <c r="ENQ10" s="73"/>
      <c r="ENR10" s="73"/>
      <c r="ENS10" s="73"/>
      <c r="ENT10" s="73"/>
      <c r="ENU10" s="73"/>
      <c r="ENV10" s="73"/>
      <c r="ENW10" s="73"/>
      <c r="ENX10" s="73"/>
      <c r="ENY10" s="73"/>
      <c r="ENZ10" s="73"/>
      <c r="EOA10" s="73"/>
      <c r="EOB10" s="73"/>
      <c r="EOC10" s="73"/>
      <c r="EOD10" s="73"/>
      <c r="EOE10" s="73"/>
      <c r="EOF10" s="73"/>
      <c r="EOG10" s="73"/>
      <c r="EOH10" s="73"/>
      <c r="EOI10" s="73"/>
      <c r="EOJ10" s="73"/>
      <c r="EOK10" s="73"/>
      <c r="EOL10" s="73"/>
      <c r="EOM10" s="73"/>
      <c r="EON10" s="73"/>
      <c r="EOO10" s="73"/>
      <c r="EOP10" s="73"/>
      <c r="EOQ10" s="73"/>
      <c r="EOR10" s="73"/>
      <c r="EOS10" s="73"/>
      <c r="EOT10" s="73"/>
      <c r="EOU10" s="73"/>
      <c r="EOV10" s="73"/>
      <c r="EOW10" s="73"/>
      <c r="EOX10" s="73"/>
      <c r="EOY10" s="73"/>
      <c r="EOZ10" s="73"/>
      <c r="EPA10" s="73"/>
      <c r="EPB10" s="73"/>
      <c r="EPC10" s="73"/>
      <c r="EPD10" s="73"/>
      <c r="EPE10" s="73"/>
      <c r="EPF10" s="73"/>
      <c r="EPG10" s="73"/>
      <c r="EPH10" s="73"/>
      <c r="EPI10" s="73"/>
      <c r="EPJ10" s="73"/>
      <c r="EPK10" s="73"/>
      <c r="EPL10" s="73"/>
      <c r="EPM10" s="73"/>
      <c r="EPN10" s="73"/>
      <c r="EPO10" s="73"/>
      <c r="EPP10" s="73"/>
      <c r="EPQ10" s="73"/>
      <c r="EPR10" s="73"/>
      <c r="EPS10" s="73"/>
      <c r="EPT10" s="73"/>
      <c r="EPU10" s="73"/>
      <c r="EPV10" s="73"/>
      <c r="EPW10" s="73"/>
      <c r="EPX10" s="73"/>
      <c r="EPY10" s="73"/>
      <c r="EPZ10" s="73"/>
      <c r="EQA10" s="73"/>
      <c r="EQB10" s="73"/>
      <c r="EQC10" s="73"/>
      <c r="EQD10" s="73"/>
      <c r="EQE10" s="73"/>
      <c r="EQF10" s="73"/>
      <c r="EQG10" s="73"/>
      <c r="EQH10" s="73"/>
      <c r="EQI10" s="73"/>
      <c r="EQJ10" s="73"/>
      <c r="EQK10" s="73"/>
      <c r="EQL10" s="73"/>
      <c r="EQM10" s="73"/>
      <c r="EQN10" s="73"/>
      <c r="EQO10" s="73"/>
      <c r="EQP10" s="73"/>
      <c r="EQQ10" s="73"/>
      <c r="EQR10" s="73"/>
      <c r="EQS10" s="73"/>
      <c r="EQT10" s="73"/>
      <c r="EQU10" s="73"/>
      <c r="EQV10" s="73"/>
      <c r="EQW10" s="73"/>
      <c r="EQX10" s="73"/>
      <c r="EQY10" s="73"/>
      <c r="EQZ10" s="73"/>
      <c r="ERA10" s="73"/>
      <c r="ERB10" s="73"/>
      <c r="ERC10" s="73"/>
      <c r="ERD10" s="73"/>
      <c r="ERE10" s="73"/>
      <c r="ERF10" s="73"/>
      <c r="ERG10" s="73"/>
      <c r="ERH10" s="73"/>
      <c r="ERI10" s="73"/>
      <c r="ERJ10" s="73"/>
      <c r="ERK10" s="73"/>
      <c r="ERL10" s="73"/>
      <c r="ERM10" s="73"/>
      <c r="ERN10" s="73"/>
      <c r="ERO10" s="73"/>
      <c r="ERP10" s="73"/>
      <c r="ERQ10" s="73"/>
      <c r="ERR10" s="73"/>
      <c r="ERS10" s="73"/>
      <c r="ERT10" s="73"/>
      <c r="ERU10" s="73"/>
      <c r="ERV10" s="73"/>
      <c r="ERW10" s="73"/>
      <c r="ERX10" s="73"/>
      <c r="ERY10" s="73"/>
      <c r="ERZ10" s="73"/>
      <c r="ESA10" s="73"/>
      <c r="ESB10" s="73"/>
      <c r="ESC10" s="73"/>
      <c r="ESD10" s="73"/>
      <c r="ESE10" s="73"/>
      <c r="ESF10" s="73"/>
      <c r="ESG10" s="73"/>
      <c r="ESH10" s="73"/>
      <c r="ESI10" s="73"/>
      <c r="ESJ10" s="73"/>
      <c r="ESK10" s="73"/>
      <c r="ESL10" s="73"/>
      <c r="ESM10" s="73"/>
      <c r="ESN10" s="73"/>
      <c r="ESO10" s="73"/>
      <c r="ESP10" s="73"/>
      <c r="ESQ10" s="73"/>
      <c r="ESR10" s="73"/>
      <c r="ESS10" s="73"/>
      <c r="EST10" s="73"/>
      <c r="ESU10" s="73"/>
      <c r="ESV10" s="73"/>
      <c r="ESW10" s="73"/>
      <c r="ESX10" s="73"/>
      <c r="ESY10" s="73"/>
      <c r="ESZ10" s="73"/>
      <c r="ETA10" s="73"/>
      <c r="ETB10" s="73"/>
      <c r="ETC10" s="73"/>
      <c r="ETD10" s="73"/>
      <c r="ETE10" s="73"/>
      <c r="ETF10" s="73"/>
      <c r="ETG10" s="73"/>
      <c r="ETH10" s="73"/>
      <c r="ETI10" s="73"/>
      <c r="ETJ10" s="73"/>
      <c r="ETK10" s="73"/>
      <c r="ETL10" s="73"/>
      <c r="ETM10" s="73"/>
      <c r="ETN10" s="73"/>
      <c r="ETO10" s="73"/>
      <c r="ETP10" s="73"/>
      <c r="ETQ10" s="73"/>
      <c r="ETR10" s="73"/>
      <c r="ETS10" s="73"/>
      <c r="ETT10" s="73"/>
      <c r="ETU10" s="73"/>
      <c r="ETV10" s="73"/>
      <c r="ETW10" s="73"/>
      <c r="ETX10" s="73"/>
      <c r="ETY10" s="73"/>
      <c r="ETZ10" s="73"/>
      <c r="EUA10" s="73"/>
      <c r="EUB10" s="73"/>
      <c r="EUC10" s="73"/>
      <c r="EUD10" s="73"/>
      <c r="EUE10" s="73"/>
      <c r="EUF10" s="73"/>
      <c r="EUG10" s="73"/>
      <c r="EUH10" s="73"/>
      <c r="EUI10" s="73"/>
      <c r="EUJ10" s="73"/>
      <c r="EUK10" s="73"/>
      <c r="EUL10" s="73"/>
      <c r="EUM10" s="73"/>
      <c r="EUN10" s="73"/>
      <c r="EUO10" s="73"/>
      <c r="EUP10" s="73"/>
      <c r="EUQ10" s="73"/>
      <c r="EUR10" s="73"/>
      <c r="EUS10" s="73"/>
      <c r="EUT10" s="73"/>
      <c r="EUU10" s="73"/>
      <c r="EUV10" s="73"/>
      <c r="EUW10" s="73"/>
      <c r="EUX10" s="73"/>
      <c r="EUY10" s="73"/>
      <c r="EUZ10" s="73"/>
      <c r="EVA10" s="73"/>
      <c r="EVB10" s="73"/>
      <c r="EVC10" s="73"/>
      <c r="EVD10" s="73"/>
      <c r="EVE10" s="73"/>
      <c r="EVF10" s="73"/>
      <c r="EVG10" s="73"/>
      <c r="EVH10" s="73"/>
      <c r="EVI10" s="73"/>
      <c r="EVJ10" s="73"/>
      <c r="EVK10" s="73"/>
      <c r="EVL10" s="73"/>
      <c r="EVM10" s="73"/>
      <c r="EVN10" s="73"/>
      <c r="EVO10" s="73"/>
      <c r="EVP10" s="73"/>
      <c r="EVQ10" s="73"/>
      <c r="EVR10" s="73"/>
      <c r="EVS10" s="73"/>
      <c r="EVT10" s="73"/>
      <c r="EVU10" s="73"/>
      <c r="EVV10" s="73"/>
      <c r="EVW10" s="73"/>
      <c r="EVX10" s="73"/>
      <c r="EVY10" s="73"/>
      <c r="EVZ10" s="73"/>
      <c r="EWA10" s="73"/>
      <c r="EWB10" s="73"/>
      <c r="EWC10" s="73"/>
      <c r="EWD10" s="73"/>
      <c r="EWE10" s="73"/>
      <c r="EWF10" s="73"/>
      <c r="EWG10" s="73"/>
      <c r="EWH10" s="73"/>
      <c r="EWI10" s="73"/>
      <c r="EWJ10" s="73"/>
      <c r="EWK10" s="73"/>
      <c r="EWL10" s="73"/>
      <c r="EWM10" s="73"/>
      <c r="EWN10" s="73"/>
      <c r="EWO10" s="73"/>
      <c r="EWP10" s="73"/>
      <c r="EWQ10" s="73"/>
      <c r="EWR10" s="73"/>
      <c r="EWS10" s="73"/>
      <c r="EWT10" s="73"/>
      <c r="EWU10" s="73"/>
      <c r="EWV10" s="73"/>
      <c r="EWW10" s="73"/>
      <c r="EWX10" s="73"/>
      <c r="EWY10" s="73"/>
      <c r="EWZ10" s="73"/>
      <c r="EXA10" s="73"/>
      <c r="EXB10" s="73"/>
      <c r="EXC10" s="73"/>
      <c r="EXD10" s="73"/>
      <c r="EXE10" s="73"/>
      <c r="EXF10" s="73"/>
      <c r="EXG10" s="73"/>
      <c r="EXH10" s="73"/>
      <c r="EXI10" s="73"/>
      <c r="EXJ10" s="73"/>
      <c r="EXK10" s="73"/>
      <c r="EXL10" s="73"/>
      <c r="EXM10" s="73"/>
      <c r="EXN10" s="73"/>
      <c r="EXO10" s="73"/>
      <c r="EXP10" s="73"/>
      <c r="EXQ10" s="73"/>
      <c r="EXR10" s="73"/>
      <c r="EXS10" s="73"/>
      <c r="EXT10" s="73"/>
      <c r="EXU10" s="73"/>
      <c r="EXV10" s="73"/>
      <c r="EXW10" s="73"/>
      <c r="EXX10" s="73"/>
      <c r="EXY10" s="73"/>
      <c r="EXZ10" s="73"/>
      <c r="EYA10" s="73"/>
      <c r="EYB10" s="73"/>
      <c r="EYC10" s="73"/>
      <c r="EYD10" s="73"/>
      <c r="EYE10" s="73"/>
      <c r="EYF10" s="73"/>
      <c r="EYG10" s="73"/>
      <c r="EYH10" s="73"/>
      <c r="EYI10" s="73"/>
      <c r="EYJ10" s="73"/>
      <c r="EYK10" s="73"/>
      <c r="EYL10" s="73"/>
      <c r="EYM10" s="73"/>
      <c r="EYN10" s="73"/>
      <c r="EYO10" s="73"/>
      <c r="EYP10" s="73"/>
      <c r="EYQ10" s="73"/>
      <c r="EYR10" s="73"/>
      <c r="EYS10" s="73"/>
      <c r="EYT10" s="73"/>
      <c r="EYU10" s="73"/>
      <c r="EYV10" s="73"/>
      <c r="EYW10" s="73"/>
      <c r="EYX10" s="73"/>
      <c r="EYY10" s="73"/>
      <c r="EYZ10" s="73"/>
      <c r="EZA10" s="73"/>
      <c r="EZB10" s="73"/>
      <c r="EZC10" s="73"/>
      <c r="EZD10" s="73"/>
      <c r="EZE10" s="73"/>
      <c r="EZF10" s="73"/>
      <c r="EZG10" s="73"/>
      <c r="EZH10" s="73"/>
      <c r="EZI10" s="73"/>
      <c r="EZJ10" s="73"/>
      <c r="EZK10" s="73"/>
      <c r="EZL10" s="73"/>
      <c r="EZM10" s="73"/>
      <c r="EZN10" s="73"/>
      <c r="EZO10" s="73"/>
      <c r="EZP10" s="73"/>
      <c r="EZQ10" s="73"/>
      <c r="EZR10" s="73"/>
      <c r="EZS10" s="73"/>
      <c r="EZT10" s="73"/>
      <c r="EZU10" s="73"/>
      <c r="EZV10" s="73"/>
      <c r="EZW10" s="73"/>
      <c r="EZX10" s="73"/>
      <c r="EZY10" s="73"/>
      <c r="EZZ10" s="73"/>
      <c r="FAA10" s="73"/>
      <c r="FAB10" s="73"/>
      <c r="FAC10" s="73"/>
      <c r="FAD10" s="73"/>
      <c r="FAE10" s="73"/>
      <c r="FAF10" s="73"/>
      <c r="FAG10" s="73"/>
      <c r="FAH10" s="73"/>
      <c r="FAI10" s="73"/>
      <c r="FAJ10" s="73"/>
      <c r="FAK10" s="73"/>
      <c r="FAL10" s="73"/>
      <c r="FAM10" s="73"/>
      <c r="FAN10" s="73"/>
      <c r="FAO10" s="73"/>
      <c r="FAP10" s="73"/>
      <c r="FAQ10" s="73"/>
      <c r="FAR10" s="73"/>
      <c r="FAS10" s="73"/>
      <c r="FAT10" s="73"/>
      <c r="FAU10" s="73"/>
      <c r="FAV10" s="73"/>
      <c r="FAW10" s="73"/>
      <c r="FAX10" s="73"/>
      <c r="FAY10" s="73"/>
      <c r="FAZ10" s="73"/>
      <c r="FBA10" s="73"/>
      <c r="FBB10" s="73"/>
      <c r="FBC10" s="73"/>
      <c r="FBD10" s="73"/>
      <c r="FBE10" s="73"/>
      <c r="FBF10" s="73"/>
      <c r="FBG10" s="73"/>
      <c r="FBH10" s="73"/>
      <c r="FBI10" s="73"/>
      <c r="FBJ10" s="73"/>
      <c r="FBK10" s="73"/>
      <c r="FBL10" s="73"/>
      <c r="FBM10" s="73"/>
      <c r="FBN10" s="73"/>
      <c r="FBO10" s="73"/>
      <c r="FBP10" s="73"/>
      <c r="FBQ10" s="73"/>
      <c r="FBR10" s="73"/>
      <c r="FBS10" s="73"/>
      <c r="FBT10" s="73"/>
      <c r="FBU10" s="73"/>
      <c r="FBV10" s="73"/>
      <c r="FBW10" s="73"/>
      <c r="FBX10" s="73"/>
      <c r="FBY10" s="73"/>
      <c r="FBZ10" s="73"/>
      <c r="FCA10" s="73"/>
      <c r="FCB10" s="73"/>
      <c r="FCC10" s="73"/>
      <c r="FCD10" s="73"/>
      <c r="FCE10" s="73"/>
      <c r="FCF10" s="73"/>
      <c r="FCG10" s="73"/>
      <c r="FCH10" s="73"/>
      <c r="FCI10" s="73"/>
      <c r="FCJ10" s="73"/>
      <c r="FCK10" s="73"/>
      <c r="FCL10" s="73"/>
      <c r="FCM10" s="73"/>
      <c r="FCN10" s="73"/>
      <c r="FCO10" s="73"/>
      <c r="FCP10" s="73"/>
      <c r="FCQ10" s="73"/>
      <c r="FCR10" s="73"/>
      <c r="FCS10" s="73"/>
      <c r="FCT10" s="73"/>
      <c r="FCU10" s="73"/>
      <c r="FCV10" s="73"/>
      <c r="FCW10" s="73"/>
      <c r="FCX10" s="73"/>
      <c r="FCY10" s="73"/>
      <c r="FCZ10" s="73"/>
      <c r="FDA10" s="73"/>
      <c r="FDB10" s="73"/>
      <c r="FDC10" s="73"/>
      <c r="FDD10" s="73"/>
      <c r="FDE10" s="73"/>
      <c r="FDF10" s="73"/>
      <c r="FDG10" s="73"/>
      <c r="FDH10" s="73"/>
      <c r="FDI10" s="73"/>
      <c r="FDJ10" s="73"/>
      <c r="FDK10" s="73"/>
      <c r="FDL10" s="73"/>
      <c r="FDM10" s="73"/>
      <c r="FDN10" s="73"/>
      <c r="FDO10" s="73"/>
      <c r="FDP10" s="73"/>
      <c r="FDQ10" s="73"/>
      <c r="FDR10" s="73"/>
      <c r="FDS10" s="73"/>
      <c r="FDT10" s="73"/>
      <c r="FDU10" s="73"/>
      <c r="FDV10" s="73"/>
      <c r="FDW10" s="73"/>
      <c r="FDX10" s="73"/>
      <c r="FDY10" s="73"/>
      <c r="FDZ10" s="73"/>
      <c r="FEA10" s="73"/>
      <c r="FEB10" s="73"/>
      <c r="FEC10" s="73"/>
      <c r="FED10" s="73"/>
      <c r="FEE10" s="73"/>
      <c r="FEF10" s="73"/>
      <c r="FEG10" s="73"/>
      <c r="FEH10" s="73"/>
      <c r="FEI10" s="73"/>
      <c r="FEJ10" s="73"/>
      <c r="FEK10" s="73"/>
      <c r="FEL10" s="73"/>
      <c r="FEM10" s="73"/>
      <c r="FEN10" s="73"/>
      <c r="FEO10" s="73"/>
      <c r="FEP10" s="73"/>
      <c r="FEQ10" s="73"/>
      <c r="FER10" s="73"/>
      <c r="FES10" s="73"/>
      <c r="FET10" s="73"/>
      <c r="FEU10" s="73"/>
      <c r="FEV10" s="73"/>
      <c r="FEW10" s="73"/>
      <c r="FEX10" s="73"/>
      <c r="FEY10" s="73"/>
      <c r="FEZ10" s="73"/>
      <c r="FFA10" s="73"/>
      <c r="FFB10" s="73"/>
      <c r="FFC10" s="73"/>
      <c r="FFD10" s="73"/>
      <c r="FFE10" s="73"/>
      <c r="FFF10" s="73"/>
      <c r="FFG10" s="73"/>
      <c r="FFH10" s="73"/>
      <c r="FFI10" s="73"/>
      <c r="FFJ10" s="73"/>
      <c r="FFK10" s="73"/>
      <c r="FFL10" s="73"/>
      <c r="FFM10" s="73"/>
      <c r="FFN10" s="73"/>
      <c r="FFO10" s="73"/>
      <c r="FFP10" s="73"/>
      <c r="FFQ10" s="73"/>
      <c r="FFR10" s="73"/>
      <c r="FFS10" s="73"/>
      <c r="FFT10" s="73"/>
      <c r="FFU10" s="73"/>
      <c r="FFV10" s="73"/>
      <c r="FFW10" s="73"/>
      <c r="FFX10" s="73"/>
      <c r="FFY10" s="73"/>
      <c r="FFZ10" s="73"/>
      <c r="FGA10" s="73"/>
      <c r="FGB10" s="73"/>
      <c r="FGC10" s="73"/>
      <c r="FGD10" s="73"/>
      <c r="FGE10" s="73"/>
      <c r="FGF10" s="73"/>
      <c r="FGG10" s="73"/>
      <c r="FGH10" s="73"/>
      <c r="FGI10" s="73"/>
      <c r="FGJ10" s="73"/>
      <c r="FGK10" s="73"/>
      <c r="FGL10" s="73"/>
      <c r="FGM10" s="73"/>
      <c r="FGN10" s="73"/>
      <c r="FGO10" s="73"/>
      <c r="FGP10" s="73"/>
      <c r="FGQ10" s="73"/>
      <c r="FGR10" s="73"/>
      <c r="FGS10" s="73"/>
      <c r="FGT10" s="73"/>
      <c r="FGU10" s="73"/>
      <c r="FGV10" s="73"/>
      <c r="FGW10" s="73"/>
      <c r="FGX10" s="73"/>
      <c r="FGY10" s="73"/>
      <c r="FGZ10" s="73"/>
      <c r="FHA10" s="73"/>
      <c r="FHB10" s="73"/>
      <c r="FHC10" s="73"/>
      <c r="FHD10" s="73"/>
      <c r="FHE10" s="73"/>
      <c r="FHF10" s="73"/>
      <c r="FHG10" s="73"/>
      <c r="FHH10" s="73"/>
      <c r="FHI10" s="73"/>
      <c r="FHJ10" s="73"/>
      <c r="FHK10" s="73"/>
      <c r="FHL10" s="73"/>
      <c r="FHM10" s="73"/>
      <c r="FHN10" s="73"/>
      <c r="FHO10" s="73"/>
      <c r="FHP10" s="73"/>
      <c r="FHQ10" s="73"/>
      <c r="FHR10" s="73"/>
      <c r="FHS10" s="73"/>
      <c r="FHT10" s="73"/>
      <c r="FHU10" s="73"/>
      <c r="FHV10" s="73"/>
      <c r="FHW10" s="73"/>
      <c r="FHX10" s="73"/>
      <c r="FHY10" s="73"/>
      <c r="FHZ10" s="73"/>
      <c r="FIA10" s="73"/>
      <c r="FIB10" s="73"/>
      <c r="FIC10" s="73"/>
      <c r="FID10" s="73"/>
      <c r="FIE10" s="73"/>
      <c r="FIF10" s="73"/>
      <c r="FIG10" s="73"/>
      <c r="FIH10" s="73"/>
      <c r="FII10" s="73"/>
      <c r="FIJ10" s="73"/>
      <c r="FIK10" s="73"/>
      <c r="FIL10" s="73"/>
      <c r="FIM10" s="73"/>
      <c r="FIN10" s="73"/>
      <c r="FIO10" s="73"/>
      <c r="FIP10" s="73"/>
      <c r="FIQ10" s="73"/>
      <c r="FIR10" s="73"/>
      <c r="FIS10" s="73"/>
      <c r="FIT10" s="73"/>
      <c r="FIU10" s="73"/>
      <c r="FIV10" s="73"/>
      <c r="FIW10" s="73"/>
      <c r="FIX10" s="73"/>
      <c r="FIY10" s="73"/>
      <c r="FIZ10" s="73"/>
      <c r="FJA10" s="73"/>
      <c r="FJB10" s="73"/>
      <c r="FJC10" s="73"/>
      <c r="FJD10" s="73"/>
      <c r="FJE10" s="73"/>
      <c r="FJF10" s="73"/>
      <c r="FJG10" s="73"/>
      <c r="FJH10" s="73"/>
      <c r="FJI10" s="73"/>
      <c r="FJJ10" s="73"/>
      <c r="FJK10" s="73"/>
      <c r="FJL10" s="73"/>
      <c r="FJM10" s="73"/>
      <c r="FJN10" s="73"/>
      <c r="FJO10" s="73"/>
      <c r="FJP10" s="73"/>
      <c r="FJQ10" s="73"/>
      <c r="FJR10" s="73"/>
      <c r="FJS10" s="73"/>
      <c r="FJT10" s="73"/>
      <c r="FJU10" s="73"/>
      <c r="FJV10" s="73"/>
      <c r="FJW10" s="73"/>
      <c r="FJX10" s="73"/>
      <c r="FJY10" s="73"/>
      <c r="FJZ10" s="73"/>
      <c r="FKA10" s="73"/>
      <c r="FKB10" s="73"/>
      <c r="FKC10" s="73"/>
      <c r="FKD10" s="73"/>
      <c r="FKE10" s="73"/>
      <c r="FKF10" s="73"/>
      <c r="FKG10" s="73"/>
      <c r="FKH10" s="73"/>
      <c r="FKI10" s="73"/>
      <c r="FKJ10" s="73"/>
      <c r="FKK10" s="73"/>
      <c r="FKL10" s="73"/>
      <c r="FKM10" s="73"/>
      <c r="FKN10" s="73"/>
      <c r="FKO10" s="73"/>
      <c r="FKP10" s="73"/>
      <c r="FKQ10" s="73"/>
      <c r="FKR10" s="73"/>
      <c r="FKS10" s="73"/>
      <c r="FKT10" s="73"/>
      <c r="FKU10" s="73"/>
      <c r="FKV10" s="73"/>
      <c r="FKW10" s="73"/>
      <c r="FKX10" s="73"/>
      <c r="FKY10" s="73"/>
      <c r="FKZ10" s="73"/>
      <c r="FLA10" s="73"/>
      <c r="FLB10" s="73"/>
      <c r="FLC10" s="73"/>
      <c r="FLD10" s="73"/>
      <c r="FLE10" s="73"/>
      <c r="FLF10" s="73"/>
      <c r="FLG10" s="73"/>
      <c r="FLH10" s="73"/>
      <c r="FLI10" s="73"/>
      <c r="FLJ10" s="73"/>
      <c r="FLK10" s="73"/>
      <c r="FLL10" s="73"/>
      <c r="FLM10" s="73"/>
      <c r="FLN10" s="73"/>
      <c r="FLO10" s="73"/>
      <c r="FLP10" s="73"/>
      <c r="FLQ10" s="73"/>
      <c r="FLR10" s="73"/>
      <c r="FLS10" s="73"/>
      <c r="FLT10" s="73"/>
      <c r="FLU10" s="73"/>
      <c r="FLV10" s="73"/>
      <c r="FLW10" s="73"/>
      <c r="FLX10" s="73"/>
      <c r="FLY10" s="73"/>
      <c r="FLZ10" s="73"/>
      <c r="FMA10" s="73"/>
      <c r="FMB10" s="73"/>
      <c r="FMC10" s="73"/>
      <c r="FMD10" s="73"/>
      <c r="FME10" s="73"/>
      <c r="FMF10" s="73"/>
      <c r="FMG10" s="73"/>
      <c r="FMH10" s="73"/>
      <c r="FMI10" s="73"/>
      <c r="FMJ10" s="73"/>
      <c r="FMK10" s="73"/>
      <c r="FML10" s="73"/>
      <c r="FMM10" s="73"/>
      <c r="FMN10" s="73"/>
      <c r="FMO10" s="73"/>
      <c r="FMP10" s="73"/>
      <c r="FMQ10" s="73"/>
      <c r="FMR10" s="73"/>
      <c r="FMS10" s="73"/>
      <c r="FMT10" s="73"/>
      <c r="FMU10" s="73"/>
      <c r="FMV10" s="73"/>
      <c r="FMW10" s="73"/>
      <c r="FMX10" s="73"/>
      <c r="FMY10" s="73"/>
      <c r="FMZ10" s="73"/>
      <c r="FNA10" s="73"/>
      <c r="FNB10" s="73"/>
      <c r="FNC10" s="73"/>
      <c r="FND10" s="73"/>
      <c r="FNE10" s="73"/>
      <c r="FNF10" s="73"/>
      <c r="FNG10" s="73"/>
      <c r="FNH10" s="73"/>
      <c r="FNI10" s="73"/>
      <c r="FNJ10" s="73"/>
      <c r="FNK10" s="73"/>
      <c r="FNL10" s="73"/>
      <c r="FNM10" s="73"/>
      <c r="FNN10" s="73"/>
      <c r="FNO10" s="73"/>
      <c r="FNP10" s="73"/>
      <c r="FNQ10" s="73"/>
      <c r="FNR10" s="73"/>
      <c r="FNS10" s="73"/>
      <c r="FNT10" s="73"/>
      <c r="FNU10" s="73"/>
      <c r="FNV10" s="73"/>
      <c r="FNW10" s="73"/>
      <c r="FNX10" s="73"/>
      <c r="FNY10" s="73"/>
      <c r="FNZ10" s="73"/>
      <c r="FOA10" s="73"/>
      <c r="FOB10" s="73"/>
      <c r="FOC10" s="73"/>
      <c r="FOD10" s="73"/>
      <c r="FOE10" s="73"/>
      <c r="FOF10" s="73"/>
      <c r="FOG10" s="73"/>
      <c r="FOH10" s="73"/>
      <c r="FOI10" s="73"/>
      <c r="FOJ10" s="73"/>
      <c r="FOK10" s="73"/>
      <c r="FOL10" s="73"/>
      <c r="FOM10" s="73"/>
      <c r="FON10" s="73"/>
      <c r="FOO10" s="73"/>
      <c r="FOP10" s="73"/>
      <c r="FOQ10" s="73"/>
      <c r="FOR10" s="73"/>
      <c r="FOS10" s="73"/>
      <c r="FOT10" s="73"/>
      <c r="FOU10" s="73"/>
      <c r="FOV10" s="73"/>
      <c r="FOW10" s="73"/>
      <c r="FOX10" s="73"/>
      <c r="FOY10" s="73"/>
      <c r="FOZ10" s="73"/>
      <c r="FPA10" s="73"/>
      <c r="FPB10" s="73"/>
      <c r="FPC10" s="73"/>
      <c r="FPD10" s="73"/>
      <c r="FPE10" s="73"/>
      <c r="FPF10" s="73"/>
      <c r="FPG10" s="73"/>
      <c r="FPH10" s="73"/>
      <c r="FPI10" s="73"/>
      <c r="FPJ10" s="73"/>
      <c r="FPK10" s="73"/>
      <c r="FPL10" s="73"/>
      <c r="FPM10" s="73"/>
      <c r="FPN10" s="73"/>
      <c r="FPO10" s="73"/>
      <c r="FPP10" s="73"/>
      <c r="FPQ10" s="73"/>
      <c r="FPR10" s="73"/>
      <c r="FPS10" s="73"/>
      <c r="FPT10" s="73"/>
      <c r="FPU10" s="73"/>
      <c r="FPV10" s="73"/>
      <c r="FPW10" s="73"/>
      <c r="FPX10" s="73"/>
      <c r="FPY10" s="73"/>
      <c r="FPZ10" s="73"/>
      <c r="FQA10" s="73"/>
      <c r="FQB10" s="73"/>
      <c r="FQC10" s="73"/>
      <c r="FQD10" s="73"/>
      <c r="FQE10" s="73"/>
      <c r="FQF10" s="73"/>
      <c r="FQG10" s="73"/>
      <c r="FQH10" s="73"/>
      <c r="FQI10" s="73"/>
      <c r="FQJ10" s="73"/>
      <c r="FQK10" s="73"/>
      <c r="FQL10" s="73"/>
      <c r="FQM10" s="73"/>
      <c r="FQN10" s="73"/>
      <c r="FQO10" s="73"/>
      <c r="FQP10" s="73"/>
      <c r="FQQ10" s="73"/>
      <c r="FQR10" s="73"/>
      <c r="FQS10" s="73"/>
      <c r="FQT10" s="73"/>
      <c r="FQU10" s="73"/>
      <c r="FQV10" s="73"/>
      <c r="FQW10" s="73"/>
      <c r="FQX10" s="73"/>
      <c r="FQY10" s="73"/>
      <c r="FQZ10" s="73"/>
      <c r="FRA10" s="73"/>
      <c r="FRB10" s="73"/>
      <c r="FRC10" s="73"/>
      <c r="FRD10" s="73"/>
      <c r="FRE10" s="73"/>
      <c r="FRF10" s="73"/>
      <c r="FRG10" s="73"/>
      <c r="FRH10" s="73"/>
      <c r="FRI10" s="73"/>
      <c r="FRJ10" s="73"/>
      <c r="FRK10" s="73"/>
      <c r="FRL10" s="73"/>
      <c r="FRM10" s="73"/>
      <c r="FRN10" s="73"/>
      <c r="FRO10" s="73"/>
      <c r="FRP10" s="73"/>
      <c r="FRQ10" s="73"/>
      <c r="FRR10" s="73"/>
      <c r="FRS10" s="73"/>
      <c r="FRT10" s="73"/>
      <c r="FRU10" s="73"/>
      <c r="FRV10" s="73"/>
      <c r="FRW10" s="73"/>
      <c r="FRX10" s="73"/>
      <c r="FRY10" s="73"/>
      <c r="FRZ10" s="73"/>
      <c r="FSA10" s="73"/>
      <c r="FSB10" s="73"/>
      <c r="FSC10" s="73"/>
      <c r="FSD10" s="73"/>
      <c r="FSE10" s="73"/>
      <c r="FSF10" s="73"/>
      <c r="FSG10" s="73"/>
      <c r="FSH10" s="73"/>
      <c r="FSI10" s="73"/>
      <c r="FSJ10" s="73"/>
      <c r="FSK10" s="73"/>
      <c r="FSL10" s="73"/>
      <c r="FSM10" s="73"/>
      <c r="FSN10" s="73"/>
      <c r="FSO10" s="73"/>
      <c r="FSP10" s="73"/>
      <c r="FSQ10" s="73"/>
      <c r="FSR10" s="73"/>
      <c r="FSS10" s="73"/>
      <c r="FST10" s="73"/>
      <c r="FSU10" s="73"/>
      <c r="FSV10" s="73"/>
      <c r="FSW10" s="73"/>
      <c r="FSX10" s="73"/>
      <c r="FSY10" s="73"/>
      <c r="FSZ10" s="73"/>
      <c r="FTA10" s="73"/>
      <c r="FTB10" s="73"/>
      <c r="FTC10" s="73"/>
      <c r="FTD10" s="73"/>
      <c r="FTE10" s="73"/>
      <c r="FTF10" s="73"/>
      <c r="FTG10" s="73"/>
      <c r="FTH10" s="73"/>
      <c r="FTI10" s="73"/>
      <c r="FTJ10" s="73"/>
      <c r="FTK10" s="73"/>
      <c r="FTL10" s="73"/>
      <c r="FTM10" s="73"/>
      <c r="FTN10" s="73"/>
      <c r="FTO10" s="73"/>
      <c r="FTP10" s="73"/>
      <c r="FTQ10" s="73"/>
      <c r="FTR10" s="73"/>
      <c r="FTS10" s="73"/>
      <c r="FTT10" s="73"/>
      <c r="FTU10" s="73"/>
      <c r="FTV10" s="73"/>
      <c r="FTW10" s="73"/>
      <c r="FTX10" s="73"/>
      <c r="FTY10" s="73"/>
      <c r="FTZ10" s="73"/>
      <c r="FUA10" s="73"/>
      <c r="FUB10" s="73"/>
      <c r="FUC10" s="73"/>
      <c r="FUD10" s="73"/>
      <c r="FUE10" s="73"/>
      <c r="FUF10" s="73"/>
      <c r="FUG10" s="73"/>
      <c r="FUH10" s="73"/>
      <c r="FUI10" s="73"/>
      <c r="FUJ10" s="73"/>
      <c r="FUK10" s="73"/>
      <c r="FUL10" s="73"/>
      <c r="FUM10" s="73"/>
      <c r="FUN10" s="73"/>
      <c r="FUO10" s="73"/>
      <c r="FUP10" s="73"/>
      <c r="FUQ10" s="73"/>
      <c r="FUR10" s="73"/>
      <c r="FUS10" s="73"/>
      <c r="FUT10" s="73"/>
      <c r="FUU10" s="73"/>
      <c r="FUV10" s="73"/>
      <c r="FUW10" s="73"/>
      <c r="FUX10" s="73"/>
      <c r="FUY10" s="73"/>
      <c r="FUZ10" s="73"/>
      <c r="FVA10" s="73"/>
      <c r="FVB10" s="73"/>
      <c r="FVC10" s="73"/>
      <c r="FVD10" s="73"/>
      <c r="FVE10" s="73"/>
      <c r="FVF10" s="73"/>
      <c r="FVG10" s="73"/>
      <c r="FVH10" s="73"/>
      <c r="FVI10" s="73"/>
      <c r="FVJ10" s="73"/>
      <c r="FVK10" s="73"/>
      <c r="FVL10" s="73"/>
      <c r="FVM10" s="73"/>
      <c r="FVN10" s="73"/>
      <c r="FVO10" s="73"/>
      <c r="FVP10" s="73"/>
      <c r="FVQ10" s="73"/>
      <c r="FVR10" s="73"/>
      <c r="FVS10" s="73"/>
      <c r="FVT10" s="73"/>
      <c r="FVU10" s="73"/>
      <c r="FVV10" s="73"/>
      <c r="FVW10" s="73"/>
      <c r="FVX10" s="73"/>
      <c r="FVY10" s="73"/>
      <c r="FVZ10" s="73"/>
      <c r="FWA10" s="73"/>
      <c r="FWB10" s="73"/>
      <c r="FWC10" s="73"/>
      <c r="FWD10" s="73"/>
      <c r="FWE10" s="73"/>
      <c r="FWF10" s="73"/>
      <c r="FWG10" s="73"/>
      <c r="FWH10" s="73"/>
      <c r="FWI10" s="73"/>
      <c r="FWJ10" s="73"/>
      <c r="FWK10" s="73"/>
      <c r="FWL10" s="73"/>
      <c r="FWM10" s="73"/>
      <c r="FWN10" s="73"/>
      <c r="FWO10" s="73"/>
      <c r="FWP10" s="73"/>
      <c r="FWQ10" s="73"/>
      <c r="FWR10" s="73"/>
      <c r="FWS10" s="73"/>
      <c r="FWT10" s="73"/>
      <c r="FWU10" s="73"/>
      <c r="FWV10" s="73"/>
      <c r="FWW10" s="73"/>
      <c r="FWX10" s="73"/>
      <c r="FWY10" s="73"/>
      <c r="FWZ10" s="73"/>
      <c r="FXA10" s="73"/>
      <c r="FXB10" s="73"/>
      <c r="FXC10" s="73"/>
      <c r="FXD10" s="73"/>
      <c r="FXE10" s="73"/>
      <c r="FXF10" s="73"/>
      <c r="FXG10" s="73"/>
      <c r="FXH10" s="73"/>
      <c r="FXI10" s="73"/>
      <c r="FXJ10" s="73"/>
      <c r="FXK10" s="73"/>
      <c r="FXL10" s="73"/>
      <c r="FXM10" s="73"/>
      <c r="FXN10" s="73"/>
      <c r="FXO10" s="73"/>
      <c r="FXP10" s="73"/>
      <c r="FXQ10" s="73"/>
      <c r="FXR10" s="73"/>
      <c r="FXS10" s="73"/>
      <c r="FXT10" s="73"/>
      <c r="FXU10" s="73"/>
      <c r="FXV10" s="73"/>
      <c r="FXW10" s="73"/>
      <c r="FXX10" s="73"/>
      <c r="FXY10" s="73"/>
      <c r="FXZ10" s="73"/>
      <c r="FYA10" s="73"/>
      <c r="FYB10" s="73"/>
      <c r="FYC10" s="73"/>
      <c r="FYD10" s="73"/>
      <c r="FYE10" s="73"/>
      <c r="FYF10" s="73"/>
      <c r="FYG10" s="73"/>
      <c r="FYH10" s="73"/>
      <c r="FYI10" s="73"/>
      <c r="FYJ10" s="73"/>
      <c r="FYK10" s="73"/>
      <c r="FYL10" s="73"/>
      <c r="FYM10" s="73"/>
      <c r="FYN10" s="73"/>
      <c r="FYO10" s="73"/>
      <c r="FYP10" s="73"/>
      <c r="FYQ10" s="73"/>
      <c r="FYR10" s="73"/>
      <c r="FYS10" s="73"/>
      <c r="FYT10" s="73"/>
      <c r="FYU10" s="73"/>
      <c r="FYV10" s="73"/>
      <c r="FYW10" s="73"/>
      <c r="FYX10" s="73"/>
      <c r="FYY10" s="73"/>
      <c r="FYZ10" s="73"/>
      <c r="FZA10" s="73"/>
      <c r="FZB10" s="73"/>
      <c r="FZC10" s="73"/>
      <c r="FZD10" s="73"/>
      <c r="FZE10" s="73"/>
      <c r="FZF10" s="73"/>
      <c r="FZG10" s="73"/>
      <c r="FZH10" s="73"/>
      <c r="FZI10" s="73"/>
      <c r="FZJ10" s="73"/>
      <c r="FZK10" s="73"/>
      <c r="FZL10" s="73"/>
      <c r="FZM10" s="73"/>
      <c r="FZN10" s="73"/>
      <c r="FZO10" s="73"/>
      <c r="FZP10" s="73"/>
      <c r="FZQ10" s="73"/>
      <c r="FZR10" s="73"/>
      <c r="FZS10" s="73"/>
      <c r="FZT10" s="73"/>
      <c r="FZU10" s="73"/>
      <c r="FZV10" s="73"/>
      <c r="FZW10" s="73"/>
      <c r="FZX10" s="73"/>
      <c r="FZY10" s="73"/>
      <c r="FZZ10" s="73"/>
      <c r="GAA10" s="73"/>
      <c r="GAB10" s="73"/>
      <c r="GAC10" s="73"/>
      <c r="GAD10" s="73"/>
      <c r="GAE10" s="73"/>
      <c r="GAF10" s="73"/>
      <c r="GAG10" s="73"/>
      <c r="GAH10" s="73"/>
      <c r="GAI10" s="73"/>
      <c r="GAJ10" s="73"/>
      <c r="GAK10" s="73"/>
      <c r="GAL10" s="73"/>
      <c r="GAM10" s="73"/>
      <c r="GAN10" s="73"/>
      <c r="GAO10" s="73"/>
      <c r="GAP10" s="73"/>
      <c r="GAQ10" s="73"/>
      <c r="GAR10" s="73"/>
      <c r="GAS10" s="73"/>
      <c r="GAT10" s="73"/>
      <c r="GAU10" s="73"/>
      <c r="GAV10" s="73"/>
      <c r="GAW10" s="73"/>
      <c r="GAX10" s="73"/>
      <c r="GAY10" s="73"/>
      <c r="GAZ10" s="73"/>
      <c r="GBA10" s="73"/>
      <c r="GBB10" s="73"/>
      <c r="GBC10" s="73"/>
      <c r="GBD10" s="73"/>
      <c r="GBE10" s="73"/>
      <c r="GBF10" s="73"/>
      <c r="GBG10" s="73"/>
      <c r="GBH10" s="73"/>
      <c r="GBI10" s="73"/>
      <c r="GBJ10" s="73"/>
      <c r="GBK10" s="73"/>
      <c r="GBL10" s="73"/>
      <c r="GBM10" s="73"/>
      <c r="GBN10" s="73"/>
      <c r="GBO10" s="73"/>
      <c r="GBP10" s="73"/>
      <c r="GBQ10" s="73"/>
      <c r="GBR10" s="73"/>
      <c r="GBS10" s="73"/>
      <c r="GBT10" s="73"/>
      <c r="GBU10" s="73"/>
      <c r="GBV10" s="73"/>
      <c r="GBW10" s="73"/>
      <c r="GBX10" s="73"/>
      <c r="GBY10" s="73"/>
      <c r="GBZ10" s="73"/>
      <c r="GCA10" s="73"/>
      <c r="GCB10" s="73"/>
      <c r="GCC10" s="73"/>
      <c r="GCD10" s="73"/>
      <c r="GCE10" s="73"/>
      <c r="GCF10" s="73"/>
      <c r="GCG10" s="73"/>
      <c r="GCH10" s="73"/>
      <c r="GCI10" s="73"/>
      <c r="GCJ10" s="73"/>
      <c r="GCK10" s="73"/>
      <c r="GCL10" s="73"/>
      <c r="GCM10" s="73"/>
      <c r="GCN10" s="73"/>
      <c r="GCO10" s="73"/>
      <c r="GCP10" s="73"/>
      <c r="GCQ10" s="73"/>
      <c r="GCR10" s="73"/>
      <c r="GCS10" s="73"/>
      <c r="GCT10" s="73"/>
      <c r="GCU10" s="73"/>
      <c r="GCV10" s="73"/>
      <c r="GCW10" s="73"/>
      <c r="GCX10" s="73"/>
      <c r="GCY10" s="73"/>
      <c r="GCZ10" s="73"/>
      <c r="GDA10" s="73"/>
      <c r="GDB10" s="73"/>
      <c r="GDC10" s="73"/>
      <c r="GDD10" s="73"/>
      <c r="GDE10" s="73"/>
      <c r="GDF10" s="73"/>
      <c r="GDG10" s="73"/>
      <c r="GDH10" s="73"/>
      <c r="GDI10" s="73"/>
      <c r="GDJ10" s="73"/>
      <c r="GDK10" s="73"/>
      <c r="GDL10" s="73"/>
      <c r="GDM10" s="73"/>
      <c r="GDN10" s="73"/>
      <c r="GDO10" s="73"/>
      <c r="GDP10" s="73"/>
      <c r="GDQ10" s="73"/>
      <c r="GDR10" s="73"/>
      <c r="GDS10" s="73"/>
      <c r="GDT10" s="73"/>
      <c r="GDU10" s="73"/>
      <c r="GDV10" s="73"/>
      <c r="GDW10" s="73"/>
      <c r="GDX10" s="73"/>
      <c r="GDY10" s="73"/>
      <c r="GDZ10" s="73"/>
      <c r="GEA10" s="73"/>
      <c r="GEB10" s="73"/>
      <c r="GEC10" s="73"/>
      <c r="GED10" s="73"/>
      <c r="GEE10" s="73"/>
      <c r="GEF10" s="73"/>
      <c r="GEG10" s="73"/>
      <c r="GEH10" s="73"/>
      <c r="GEI10" s="73"/>
      <c r="GEJ10" s="73"/>
      <c r="GEK10" s="73"/>
      <c r="GEL10" s="73"/>
      <c r="GEM10" s="73"/>
      <c r="GEN10" s="73"/>
      <c r="GEO10" s="73"/>
      <c r="GEP10" s="73"/>
      <c r="GEQ10" s="73"/>
      <c r="GER10" s="73"/>
      <c r="GES10" s="73"/>
      <c r="GET10" s="73"/>
      <c r="GEU10" s="73"/>
      <c r="GEV10" s="73"/>
      <c r="GEW10" s="73"/>
      <c r="GEX10" s="73"/>
      <c r="GEY10" s="73"/>
      <c r="GEZ10" s="73"/>
      <c r="GFA10" s="73"/>
      <c r="GFB10" s="73"/>
      <c r="GFC10" s="73"/>
      <c r="GFD10" s="73"/>
      <c r="GFE10" s="73"/>
      <c r="GFF10" s="73"/>
      <c r="GFG10" s="73"/>
      <c r="GFH10" s="73"/>
      <c r="GFI10" s="73"/>
      <c r="GFJ10" s="73"/>
      <c r="GFK10" s="73"/>
      <c r="GFL10" s="73"/>
      <c r="GFM10" s="73"/>
      <c r="GFN10" s="73"/>
      <c r="GFO10" s="73"/>
      <c r="GFP10" s="73"/>
      <c r="GFQ10" s="73"/>
      <c r="GFR10" s="73"/>
      <c r="GFS10" s="73"/>
      <c r="GFT10" s="73"/>
      <c r="GFU10" s="73"/>
      <c r="GFV10" s="73"/>
      <c r="GFW10" s="73"/>
      <c r="GFX10" s="73"/>
      <c r="GFY10" s="73"/>
      <c r="GFZ10" s="73"/>
      <c r="GGA10" s="73"/>
      <c r="GGB10" s="73"/>
      <c r="GGC10" s="73"/>
      <c r="GGD10" s="73"/>
      <c r="GGE10" s="73"/>
      <c r="GGF10" s="73"/>
      <c r="GGG10" s="73"/>
      <c r="GGH10" s="73"/>
      <c r="GGI10" s="73"/>
      <c r="GGJ10" s="73"/>
      <c r="GGK10" s="73"/>
      <c r="GGL10" s="73"/>
      <c r="GGM10" s="73"/>
      <c r="GGN10" s="73"/>
      <c r="GGO10" s="73"/>
      <c r="GGP10" s="73"/>
      <c r="GGQ10" s="73"/>
      <c r="GGR10" s="73"/>
      <c r="GGS10" s="73"/>
      <c r="GGT10" s="73"/>
      <c r="GGU10" s="73"/>
      <c r="GGV10" s="73"/>
      <c r="GGW10" s="73"/>
      <c r="GGX10" s="73"/>
      <c r="GGY10" s="73"/>
      <c r="GGZ10" s="73"/>
      <c r="GHA10" s="73"/>
      <c r="GHB10" s="73"/>
      <c r="GHC10" s="73"/>
      <c r="GHD10" s="73"/>
      <c r="GHE10" s="73"/>
      <c r="GHF10" s="73"/>
      <c r="GHG10" s="73"/>
      <c r="GHH10" s="73"/>
      <c r="GHI10" s="73"/>
      <c r="GHJ10" s="73"/>
      <c r="GHK10" s="73"/>
      <c r="GHL10" s="73"/>
      <c r="GHM10" s="73"/>
      <c r="GHN10" s="73"/>
      <c r="GHO10" s="73"/>
      <c r="GHP10" s="73"/>
      <c r="GHQ10" s="73"/>
      <c r="GHR10" s="73"/>
      <c r="GHS10" s="73"/>
      <c r="GHT10" s="73"/>
      <c r="GHU10" s="73"/>
      <c r="GHV10" s="73"/>
      <c r="GHW10" s="73"/>
      <c r="GHX10" s="73"/>
      <c r="GHY10" s="73"/>
      <c r="GHZ10" s="73"/>
      <c r="GIA10" s="73"/>
      <c r="GIB10" s="73"/>
      <c r="GIC10" s="73"/>
      <c r="GID10" s="73"/>
      <c r="GIE10" s="73"/>
      <c r="GIF10" s="73"/>
      <c r="GIG10" s="73"/>
      <c r="GIH10" s="73"/>
      <c r="GII10" s="73"/>
      <c r="GIJ10" s="73"/>
      <c r="GIK10" s="73"/>
      <c r="GIL10" s="73"/>
      <c r="GIM10" s="73"/>
      <c r="GIN10" s="73"/>
      <c r="GIO10" s="73"/>
      <c r="GIP10" s="73"/>
      <c r="GIQ10" s="73"/>
      <c r="GIR10" s="73"/>
      <c r="GIS10" s="73"/>
      <c r="GIT10" s="73"/>
      <c r="GIU10" s="73"/>
      <c r="GIV10" s="73"/>
      <c r="GIW10" s="73"/>
      <c r="GIX10" s="73"/>
      <c r="GIY10" s="73"/>
      <c r="GIZ10" s="73"/>
      <c r="GJA10" s="73"/>
      <c r="GJB10" s="73"/>
      <c r="GJC10" s="73"/>
      <c r="GJD10" s="73"/>
      <c r="GJE10" s="73"/>
      <c r="GJF10" s="73"/>
      <c r="GJG10" s="73"/>
      <c r="GJH10" s="73"/>
      <c r="GJI10" s="73"/>
      <c r="GJJ10" s="73"/>
      <c r="GJK10" s="73"/>
      <c r="GJL10" s="73"/>
      <c r="GJM10" s="73"/>
      <c r="GJN10" s="73"/>
      <c r="GJO10" s="73"/>
      <c r="GJP10" s="73"/>
      <c r="GJQ10" s="73"/>
      <c r="GJR10" s="73"/>
      <c r="GJS10" s="73"/>
      <c r="GJT10" s="73"/>
      <c r="GJU10" s="73"/>
      <c r="GJV10" s="73"/>
      <c r="GJW10" s="73"/>
      <c r="GJX10" s="73"/>
      <c r="GJY10" s="73"/>
      <c r="GJZ10" s="73"/>
      <c r="GKA10" s="73"/>
      <c r="GKB10" s="73"/>
      <c r="GKC10" s="73"/>
      <c r="GKD10" s="73"/>
      <c r="GKE10" s="73"/>
      <c r="GKF10" s="73"/>
      <c r="GKG10" s="73"/>
      <c r="GKH10" s="73"/>
      <c r="GKI10" s="73"/>
      <c r="GKJ10" s="73"/>
      <c r="GKK10" s="73"/>
      <c r="GKL10" s="73"/>
      <c r="GKM10" s="73"/>
      <c r="GKN10" s="73"/>
      <c r="GKO10" s="73"/>
      <c r="GKP10" s="73"/>
      <c r="GKQ10" s="73"/>
      <c r="GKR10" s="73"/>
      <c r="GKS10" s="73"/>
      <c r="GKT10" s="73"/>
      <c r="GKU10" s="73"/>
      <c r="GKV10" s="73"/>
      <c r="GKW10" s="73"/>
      <c r="GKX10" s="73"/>
      <c r="GKY10" s="73"/>
      <c r="GKZ10" s="73"/>
      <c r="GLA10" s="73"/>
      <c r="GLB10" s="73"/>
      <c r="GLC10" s="73"/>
      <c r="GLD10" s="73"/>
      <c r="GLE10" s="73"/>
      <c r="GLF10" s="73"/>
      <c r="GLG10" s="73"/>
      <c r="GLH10" s="73"/>
      <c r="GLI10" s="73"/>
      <c r="GLJ10" s="73"/>
      <c r="GLK10" s="73"/>
      <c r="GLL10" s="73"/>
      <c r="GLM10" s="73"/>
      <c r="GLN10" s="73"/>
      <c r="GLO10" s="73"/>
      <c r="GLP10" s="73"/>
      <c r="GLQ10" s="73"/>
      <c r="GLR10" s="73"/>
      <c r="GLS10" s="73"/>
      <c r="GLT10" s="73"/>
      <c r="GLU10" s="73"/>
      <c r="GLV10" s="73"/>
      <c r="GLW10" s="73"/>
      <c r="GLX10" s="73"/>
      <c r="GLY10" s="73"/>
      <c r="GLZ10" s="73"/>
      <c r="GMA10" s="73"/>
      <c r="GMB10" s="73"/>
      <c r="GMC10" s="73"/>
      <c r="GMD10" s="73"/>
      <c r="GME10" s="73"/>
      <c r="GMF10" s="73"/>
      <c r="GMG10" s="73"/>
      <c r="GMH10" s="73"/>
      <c r="GMI10" s="73"/>
      <c r="GMJ10" s="73"/>
      <c r="GMK10" s="73"/>
      <c r="GML10" s="73"/>
      <c r="GMM10" s="73"/>
      <c r="GMN10" s="73"/>
      <c r="GMO10" s="73"/>
      <c r="GMP10" s="73"/>
      <c r="GMQ10" s="73"/>
      <c r="GMR10" s="73"/>
      <c r="GMS10" s="73"/>
      <c r="GMT10" s="73"/>
      <c r="GMU10" s="73"/>
      <c r="GMV10" s="73"/>
      <c r="GMW10" s="73"/>
      <c r="GMX10" s="73"/>
      <c r="GMY10" s="73"/>
      <c r="GMZ10" s="73"/>
      <c r="GNA10" s="73"/>
      <c r="GNB10" s="73"/>
      <c r="GNC10" s="73"/>
      <c r="GND10" s="73"/>
      <c r="GNE10" s="73"/>
      <c r="GNF10" s="73"/>
      <c r="GNG10" s="73"/>
      <c r="GNH10" s="73"/>
      <c r="GNI10" s="73"/>
      <c r="GNJ10" s="73"/>
      <c r="GNK10" s="73"/>
      <c r="GNL10" s="73"/>
      <c r="GNM10" s="73"/>
      <c r="GNN10" s="73"/>
      <c r="GNO10" s="73"/>
      <c r="GNP10" s="73"/>
      <c r="GNQ10" s="73"/>
      <c r="GNR10" s="73"/>
      <c r="GNS10" s="73"/>
      <c r="GNT10" s="73"/>
      <c r="GNU10" s="73"/>
      <c r="GNV10" s="73"/>
      <c r="GNW10" s="73"/>
      <c r="GNX10" s="73"/>
      <c r="GNY10" s="73"/>
      <c r="GNZ10" s="73"/>
      <c r="GOA10" s="73"/>
      <c r="GOB10" s="73"/>
      <c r="GOC10" s="73"/>
      <c r="GOD10" s="73"/>
      <c r="GOE10" s="73"/>
      <c r="GOF10" s="73"/>
      <c r="GOG10" s="73"/>
      <c r="GOH10" s="73"/>
      <c r="GOI10" s="73"/>
      <c r="GOJ10" s="73"/>
      <c r="GOK10" s="73"/>
      <c r="GOL10" s="73"/>
      <c r="GOM10" s="73"/>
      <c r="GON10" s="73"/>
      <c r="GOO10" s="73"/>
      <c r="GOP10" s="73"/>
      <c r="GOQ10" s="73"/>
      <c r="GOR10" s="73"/>
      <c r="GOS10" s="73"/>
      <c r="GOT10" s="73"/>
      <c r="GOU10" s="73"/>
      <c r="GOV10" s="73"/>
      <c r="GOW10" s="73"/>
      <c r="GOX10" s="73"/>
      <c r="GOY10" s="73"/>
      <c r="GOZ10" s="73"/>
      <c r="GPA10" s="73"/>
      <c r="GPB10" s="73"/>
      <c r="GPC10" s="73"/>
      <c r="GPD10" s="73"/>
      <c r="GPE10" s="73"/>
      <c r="GPF10" s="73"/>
      <c r="GPG10" s="73"/>
      <c r="GPH10" s="73"/>
      <c r="GPI10" s="73"/>
      <c r="GPJ10" s="73"/>
      <c r="GPK10" s="73"/>
      <c r="GPL10" s="73"/>
      <c r="GPM10" s="73"/>
      <c r="GPN10" s="73"/>
      <c r="GPO10" s="73"/>
      <c r="GPP10" s="73"/>
      <c r="GPQ10" s="73"/>
      <c r="GPR10" s="73"/>
      <c r="GPS10" s="73"/>
      <c r="GPT10" s="73"/>
      <c r="GPU10" s="73"/>
      <c r="GPV10" s="73"/>
      <c r="GPW10" s="73"/>
      <c r="GPX10" s="73"/>
      <c r="GPY10" s="73"/>
      <c r="GPZ10" s="73"/>
      <c r="GQA10" s="73"/>
      <c r="GQB10" s="73"/>
      <c r="GQC10" s="73"/>
      <c r="GQD10" s="73"/>
      <c r="GQE10" s="73"/>
      <c r="GQF10" s="73"/>
      <c r="GQG10" s="73"/>
      <c r="GQH10" s="73"/>
      <c r="GQI10" s="73"/>
      <c r="GQJ10" s="73"/>
      <c r="GQK10" s="73"/>
      <c r="GQL10" s="73"/>
      <c r="GQM10" s="73"/>
      <c r="GQN10" s="73"/>
      <c r="GQO10" s="73"/>
      <c r="GQP10" s="73"/>
      <c r="GQQ10" s="73"/>
      <c r="GQR10" s="73"/>
      <c r="GQS10" s="73"/>
      <c r="GQT10" s="73"/>
      <c r="GQU10" s="73"/>
      <c r="GQV10" s="73"/>
      <c r="GQW10" s="73"/>
      <c r="GQX10" s="73"/>
      <c r="GQY10" s="73"/>
      <c r="GQZ10" s="73"/>
      <c r="GRA10" s="73"/>
      <c r="GRB10" s="73"/>
      <c r="GRC10" s="73"/>
      <c r="GRD10" s="73"/>
      <c r="GRE10" s="73"/>
      <c r="GRF10" s="73"/>
      <c r="GRG10" s="73"/>
      <c r="GRH10" s="73"/>
      <c r="GRI10" s="73"/>
      <c r="GRJ10" s="73"/>
      <c r="GRK10" s="73"/>
      <c r="GRL10" s="73"/>
      <c r="GRM10" s="73"/>
      <c r="GRN10" s="73"/>
      <c r="GRO10" s="73"/>
      <c r="GRP10" s="73"/>
      <c r="GRQ10" s="73"/>
      <c r="GRR10" s="73"/>
      <c r="GRS10" s="73"/>
      <c r="GRT10" s="73"/>
      <c r="GRU10" s="73"/>
      <c r="GRV10" s="73"/>
      <c r="GRW10" s="73"/>
      <c r="GRX10" s="73"/>
      <c r="GRY10" s="73"/>
      <c r="GRZ10" s="73"/>
      <c r="GSA10" s="73"/>
      <c r="GSB10" s="73"/>
      <c r="GSC10" s="73"/>
      <c r="GSD10" s="73"/>
      <c r="GSE10" s="73"/>
      <c r="GSF10" s="73"/>
      <c r="GSG10" s="73"/>
      <c r="GSH10" s="73"/>
      <c r="GSI10" s="73"/>
      <c r="GSJ10" s="73"/>
      <c r="GSK10" s="73"/>
      <c r="GSL10" s="73"/>
      <c r="GSM10" s="73"/>
      <c r="GSN10" s="73"/>
      <c r="GSO10" s="73"/>
      <c r="GSP10" s="73"/>
      <c r="GSQ10" s="73"/>
      <c r="GSR10" s="73"/>
      <c r="GSS10" s="73"/>
      <c r="GST10" s="73"/>
      <c r="GSU10" s="73"/>
      <c r="GSV10" s="73"/>
      <c r="GSW10" s="73"/>
      <c r="GSX10" s="73"/>
      <c r="GSY10" s="73"/>
      <c r="GSZ10" s="73"/>
      <c r="GTA10" s="73"/>
      <c r="GTB10" s="73"/>
      <c r="GTC10" s="73"/>
      <c r="GTD10" s="73"/>
      <c r="GTE10" s="73"/>
      <c r="GTF10" s="73"/>
      <c r="GTG10" s="73"/>
      <c r="GTH10" s="73"/>
      <c r="GTI10" s="73"/>
      <c r="GTJ10" s="73"/>
      <c r="GTK10" s="73"/>
      <c r="GTL10" s="73"/>
      <c r="GTM10" s="73"/>
      <c r="GTN10" s="73"/>
      <c r="GTO10" s="73"/>
      <c r="GTP10" s="73"/>
      <c r="GTQ10" s="73"/>
      <c r="GTR10" s="73"/>
      <c r="GTS10" s="73"/>
      <c r="GTT10" s="73"/>
      <c r="GTU10" s="73"/>
      <c r="GTV10" s="73"/>
      <c r="GTW10" s="73"/>
      <c r="GTX10" s="73"/>
      <c r="GTY10" s="73"/>
      <c r="GTZ10" s="73"/>
      <c r="GUA10" s="73"/>
      <c r="GUB10" s="73"/>
      <c r="GUC10" s="73"/>
      <c r="GUD10" s="73"/>
      <c r="GUE10" s="73"/>
      <c r="GUF10" s="73"/>
      <c r="GUG10" s="73"/>
      <c r="GUH10" s="73"/>
      <c r="GUI10" s="73"/>
      <c r="GUJ10" s="73"/>
      <c r="GUK10" s="73"/>
      <c r="GUL10" s="73"/>
      <c r="GUM10" s="73"/>
      <c r="GUN10" s="73"/>
      <c r="GUO10" s="73"/>
      <c r="GUP10" s="73"/>
      <c r="GUQ10" s="73"/>
      <c r="GUR10" s="73"/>
      <c r="GUS10" s="73"/>
      <c r="GUT10" s="73"/>
      <c r="GUU10" s="73"/>
      <c r="GUV10" s="73"/>
      <c r="GUW10" s="73"/>
      <c r="GUX10" s="73"/>
      <c r="GUY10" s="73"/>
      <c r="GUZ10" s="73"/>
      <c r="GVA10" s="73"/>
      <c r="GVB10" s="73"/>
      <c r="GVC10" s="73"/>
      <c r="GVD10" s="73"/>
      <c r="GVE10" s="73"/>
      <c r="GVF10" s="73"/>
      <c r="GVG10" s="73"/>
      <c r="GVH10" s="73"/>
      <c r="GVI10" s="73"/>
      <c r="GVJ10" s="73"/>
      <c r="GVK10" s="73"/>
      <c r="GVL10" s="73"/>
      <c r="GVM10" s="73"/>
      <c r="GVN10" s="73"/>
      <c r="GVO10" s="73"/>
      <c r="GVP10" s="73"/>
      <c r="GVQ10" s="73"/>
      <c r="GVR10" s="73"/>
      <c r="GVS10" s="73"/>
      <c r="GVT10" s="73"/>
      <c r="GVU10" s="73"/>
      <c r="GVV10" s="73"/>
      <c r="GVW10" s="73"/>
      <c r="GVX10" s="73"/>
      <c r="GVY10" s="73"/>
      <c r="GVZ10" s="73"/>
      <c r="GWA10" s="73"/>
      <c r="GWB10" s="73"/>
      <c r="GWC10" s="73"/>
      <c r="GWD10" s="73"/>
      <c r="GWE10" s="73"/>
      <c r="GWF10" s="73"/>
      <c r="GWG10" s="73"/>
      <c r="GWH10" s="73"/>
      <c r="GWI10" s="73"/>
      <c r="GWJ10" s="73"/>
      <c r="GWK10" s="73"/>
      <c r="GWL10" s="73"/>
      <c r="GWM10" s="73"/>
      <c r="GWN10" s="73"/>
      <c r="GWO10" s="73"/>
      <c r="GWP10" s="73"/>
      <c r="GWQ10" s="73"/>
      <c r="GWR10" s="73"/>
      <c r="GWS10" s="73"/>
      <c r="GWT10" s="73"/>
      <c r="GWU10" s="73"/>
      <c r="GWV10" s="73"/>
      <c r="GWW10" s="73"/>
      <c r="GWX10" s="73"/>
      <c r="GWY10" s="73"/>
      <c r="GWZ10" s="73"/>
      <c r="GXA10" s="73"/>
      <c r="GXB10" s="73"/>
      <c r="GXC10" s="73"/>
      <c r="GXD10" s="73"/>
      <c r="GXE10" s="73"/>
      <c r="GXF10" s="73"/>
      <c r="GXG10" s="73"/>
      <c r="GXH10" s="73"/>
      <c r="GXI10" s="73"/>
      <c r="GXJ10" s="73"/>
      <c r="GXK10" s="73"/>
      <c r="GXL10" s="73"/>
      <c r="GXM10" s="73"/>
      <c r="GXN10" s="73"/>
      <c r="GXO10" s="73"/>
      <c r="GXP10" s="73"/>
      <c r="GXQ10" s="73"/>
      <c r="GXR10" s="73"/>
      <c r="GXS10" s="73"/>
      <c r="GXT10" s="73"/>
      <c r="GXU10" s="73"/>
      <c r="GXV10" s="73"/>
      <c r="GXW10" s="73"/>
      <c r="GXX10" s="73"/>
      <c r="GXY10" s="73"/>
      <c r="GXZ10" s="73"/>
      <c r="GYA10" s="73"/>
      <c r="GYB10" s="73"/>
      <c r="GYC10" s="73"/>
      <c r="GYD10" s="73"/>
      <c r="GYE10" s="73"/>
      <c r="GYF10" s="73"/>
      <c r="GYG10" s="73"/>
      <c r="GYH10" s="73"/>
      <c r="GYI10" s="73"/>
      <c r="GYJ10" s="73"/>
      <c r="GYK10" s="73"/>
      <c r="GYL10" s="73"/>
      <c r="GYM10" s="73"/>
      <c r="GYN10" s="73"/>
      <c r="GYO10" s="73"/>
      <c r="GYP10" s="73"/>
      <c r="GYQ10" s="73"/>
      <c r="GYR10" s="73"/>
      <c r="GYS10" s="73"/>
      <c r="GYT10" s="73"/>
      <c r="GYU10" s="73"/>
      <c r="GYV10" s="73"/>
      <c r="GYW10" s="73"/>
      <c r="GYX10" s="73"/>
      <c r="GYY10" s="73"/>
      <c r="GYZ10" s="73"/>
      <c r="GZA10" s="73"/>
      <c r="GZB10" s="73"/>
      <c r="GZC10" s="73"/>
      <c r="GZD10" s="73"/>
      <c r="GZE10" s="73"/>
      <c r="GZF10" s="73"/>
      <c r="GZG10" s="73"/>
      <c r="GZH10" s="73"/>
      <c r="GZI10" s="73"/>
      <c r="GZJ10" s="73"/>
      <c r="GZK10" s="73"/>
      <c r="GZL10" s="73"/>
      <c r="GZM10" s="73"/>
      <c r="GZN10" s="73"/>
      <c r="GZO10" s="73"/>
      <c r="GZP10" s="73"/>
      <c r="GZQ10" s="73"/>
      <c r="GZR10" s="73"/>
      <c r="GZS10" s="73"/>
      <c r="GZT10" s="73"/>
      <c r="GZU10" s="73"/>
      <c r="GZV10" s="73"/>
      <c r="GZW10" s="73"/>
      <c r="GZX10" s="73"/>
      <c r="GZY10" s="73"/>
      <c r="GZZ10" s="73"/>
      <c r="HAA10" s="73"/>
      <c r="HAB10" s="73"/>
      <c r="HAC10" s="73"/>
      <c r="HAD10" s="73"/>
      <c r="HAE10" s="73"/>
      <c r="HAF10" s="73"/>
      <c r="HAG10" s="73"/>
      <c r="HAH10" s="73"/>
      <c r="HAI10" s="73"/>
      <c r="HAJ10" s="73"/>
      <c r="HAK10" s="73"/>
      <c r="HAL10" s="73"/>
      <c r="HAM10" s="73"/>
      <c r="HAN10" s="73"/>
      <c r="HAO10" s="73"/>
      <c r="HAP10" s="73"/>
      <c r="HAQ10" s="73"/>
      <c r="HAR10" s="73"/>
      <c r="HAS10" s="73"/>
      <c r="HAT10" s="73"/>
      <c r="HAU10" s="73"/>
      <c r="HAV10" s="73"/>
      <c r="HAW10" s="73"/>
      <c r="HAX10" s="73"/>
      <c r="HAY10" s="73"/>
      <c r="HAZ10" s="73"/>
      <c r="HBA10" s="73"/>
      <c r="HBB10" s="73"/>
      <c r="HBC10" s="73"/>
      <c r="HBD10" s="73"/>
      <c r="HBE10" s="73"/>
      <c r="HBF10" s="73"/>
      <c r="HBG10" s="73"/>
      <c r="HBH10" s="73"/>
      <c r="HBI10" s="73"/>
      <c r="HBJ10" s="73"/>
      <c r="HBK10" s="73"/>
      <c r="HBL10" s="73"/>
      <c r="HBM10" s="73"/>
      <c r="HBN10" s="73"/>
      <c r="HBO10" s="73"/>
      <c r="HBP10" s="73"/>
      <c r="HBQ10" s="73"/>
      <c r="HBR10" s="73"/>
      <c r="HBS10" s="73"/>
      <c r="HBT10" s="73"/>
      <c r="HBU10" s="73"/>
      <c r="HBV10" s="73"/>
      <c r="HBW10" s="73"/>
      <c r="HBX10" s="73"/>
      <c r="HBY10" s="73"/>
      <c r="HBZ10" s="73"/>
      <c r="HCA10" s="73"/>
      <c r="HCB10" s="73"/>
      <c r="HCC10" s="73"/>
      <c r="HCD10" s="73"/>
      <c r="HCE10" s="73"/>
      <c r="HCF10" s="73"/>
      <c r="HCG10" s="73"/>
      <c r="HCH10" s="73"/>
      <c r="HCI10" s="73"/>
      <c r="HCJ10" s="73"/>
      <c r="HCK10" s="73"/>
      <c r="HCL10" s="73"/>
      <c r="HCM10" s="73"/>
      <c r="HCN10" s="73"/>
      <c r="HCO10" s="73"/>
      <c r="HCP10" s="73"/>
      <c r="HCQ10" s="73"/>
      <c r="HCR10" s="73"/>
      <c r="HCS10" s="73"/>
      <c r="HCT10" s="73"/>
      <c r="HCU10" s="73"/>
      <c r="HCV10" s="73"/>
      <c r="HCW10" s="73"/>
      <c r="HCX10" s="73"/>
      <c r="HCY10" s="73"/>
      <c r="HCZ10" s="73"/>
      <c r="HDA10" s="73"/>
      <c r="HDB10" s="73"/>
      <c r="HDC10" s="73"/>
      <c r="HDD10" s="73"/>
      <c r="HDE10" s="73"/>
      <c r="HDF10" s="73"/>
      <c r="HDG10" s="73"/>
      <c r="HDH10" s="73"/>
      <c r="HDI10" s="73"/>
      <c r="HDJ10" s="73"/>
      <c r="HDK10" s="73"/>
      <c r="HDL10" s="73"/>
      <c r="HDM10" s="73"/>
      <c r="HDN10" s="73"/>
      <c r="HDO10" s="73"/>
      <c r="HDP10" s="73"/>
      <c r="HDQ10" s="73"/>
      <c r="HDR10" s="73"/>
      <c r="HDS10" s="73"/>
      <c r="HDT10" s="73"/>
      <c r="HDU10" s="73"/>
      <c r="HDV10" s="73"/>
      <c r="HDW10" s="73"/>
      <c r="HDX10" s="73"/>
      <c r="HDY10" s="73"/>
      <c r="HDZ10" s="73"/>
      <c r="HEA10" s="73"/>
      <c r="HEB10" s="73"/>
      <c r="HEC10" s="73"/>
      <c r="HED10" s="73"/>
      <c r="HEE10" s="73"/>
      <c r="HEF10" s="73"/>
      <c r="HEG10" s="73"/>
      <c r="HEH10" s="73"/>
      <c r="HEI10" s="73"/>
      <c r="HEJ10" s="73"/>
      <c r="HEK10" s="73"/>
      <c r="HEL10" s="73"/>
      <c r="HEM10" s="73"/>
      <c r="HEN10" s="73"/>
      <c r="HEO10" s="73"/>
      <c r="HEP10" s="73"/>
      <c r="HEQ10" s="73"/>
      <c r="HER10" s="73"/>
      <c r="HES10" s="73"/>
      <c r="HET10" s="73"/>
      <c r="HEU10" s="73"/>
      <c r="HEV10" s="73"/>
      <c r="HEW10" s="73"/>
      <c r="HEX10" s="73"/>
      <c r="HEY10" s="73"/>
      <c r="HEZ10" s="73"/>
      <c r="HFA10" s="73"/>
      <c r="HFB10" s="73"/>
      <c r="HFC10" s="73"/>
      <c r="HFD10" s="73"/>
      <c r="HFE10" s="73"/>
      <c r="HFF10" s="73"/>
      <c r="HFG10" s="73"/>
      <c r="HFH10" s="73"/>
      <c r="HFI10" s="73"/>
      <c r="HFJ10" s="73"/>
      <c r="HFK10" s="73"/>
      <c r="HFL10" s="73"/>
      <c r="HFM10" s="73"/>
      <c r="HFN10" s="73"/>
      <c r="HFO10" s="73"/>
      <c r="HFP10" s="73"/>
      <c r="HFQ10" s="73"/>
      <c r="HFR10" s="73"/>
      <c r="HFS10" s="73"/>
      <c r="HFT10" s="73"/>
      <c r="HFU10" s="73"/>
      <c r="HFV10" s="73"/>
      <c r="HFW10" s="73"/>
      <c r="HFX10" s="73"/>
      <c r="HFY10" s="73"/>
      <c r="HFZ10" s="73"/>
      <c r="HGA10" s="73"/>
      <c r="HGB10" s="73"/>
      <c r="HGC10" s="73"/>
      <c r="HGD10" s="73"/>
      <c r="HGE10" s="73"/>
      <c r="HGF10" s="73"/>
      <c r="HGG10" s="73"/>
      <c r="HGH10" s="73"/>
      <c r="HGI10" s="73"/>
      <c r="HGJ10" s="73"/>
      <c r="HGK10" s="73"/>
      <c r="HGL10" s="73"/>
      <c r="HGM10" s="73"/>
      <c r="HGN10" s="73"/>
      <c r="HGO10" s="73"/>
      <c r="HGP10" s="73"/>
      <c r="HGQ10" s="73"/>
      <c r="HGR10" s="73"/>
      <c r="HGS10" s="73"/>
      <c r="HGT10" s="73"/>
      <c r="HGU10" s="73"/>
      <c r="HGV10" s="73"/>
      <c r="HGW10" s="73"/>
      <c r="HGX10" s="73"/>
      <c r="HGY10" s="73"/>
      <c r="HGZ10" s="73"/>
      <c r="HHA10" s="73"/>
      <c r="HHB10" s="73"/>
      <c r="HHC10" s="73"/>
      <c r="HHD10" s="73"/>
      <c r="HHE10" s="73"/>
      <c r="HHF10" s="73"/>
      <c r="HHG10" s="73"/>
      <c r="HHH10" s="73"/>
      <c r="HHI10" s="73"/>
      <c r="HHJ10" s="73"/>
      <c r="HHK10" s="73"/>
      <c r="HHL10" s="73"/>
      <c r="HHM10" s="73"/>
      <c r="HHN10" s="73"/>
      <c r="HHO10" s="73"/>
      <c r="HHP10" s="73"/>
      <c r="HHQ10" s="73"/>
      <c r="HHR10" s="73"/>
      <c r="HHS10" s="73"/>
      <c r="HHT10" s="73"/>
      <c r="HHU10" s="73"/>
      <c r="HHV10" s="73"/>
      <c r="HHW10" s="73"/>
      <c r="HHX10" s="73"/>
      <c r="HHY10" s="73"/>
      <c r="HHZ10" s="73"/>
      <c r="HIA10" s="73"/>
      <c r="HIB10" s="73"/>
      <c r="HIC10" s="73"/>
      <c r="HID10" s="73"/>
      <c r="HIE10" s="73"/>
      <c r="HIF10" s="73"/>
      <c r="HIG10" s="73"/>
      <c r="HIH10" s="73"/>
      <c r="HII10" s="73"/>
      <c r="HIJ10" s="73"/>
      <c r="HIK10" s="73"/>
      <c r="HIL10" s="73"/>
      <c r="HIM10" s="73"/>
      <c r="HIN10" s="73"/>
      <c r="HIO10" s="73"/>
      <c r="HIP10" s="73"/>
      <c r="HIQ10" s="73"/>
      <c r="HIR10" s="73"/>
      <c r="HIS10" s="73"/>
      <c r="HIT10" s="73"/>
      <c r="HIU10" s="73"/>
      <c r="HIV10" s="73"/>
      <c r="HIW10" s="73"/>
      <c r="HIX10" s="73"/>
      <c r="HIY10" s="73"/>
      <c r="HIZ10" s="73"/>
      <c r="HJA10" s="73"/>
      <c r="HJB10" s="73"/>
      <c r="HJC10" s="73"/>
      <c r="HJD10" s="73"/>
      <c r="HJE10" s="73"/>
      <c r="HJF10" s="73"/>
      <c r="HJG10" s="73"/>
      <c r="HJH10" s="73"/>
      <c r="HJI10" s="73"/>
      <c r="HJJ10" s="73"/>
      <c r="HJK10" s="73"/>
      <c r="HJL10" s="73"/>
      <c r="HJM10" s="73"/>
      <c r="HJN10" s="73"/>
      <c r="HJO10" s="73"/>
      <c r="HJP10" s="73"/>
      <c r="HJQ10" s="73"/>
      <c r="HJR10" s="73"/>
      <c r="HJS10" s="73"/>
      <c r="HJT10" s="73"/>
      <c r="HJU10" s="73"/>
      <c r="HJV10" s="73"/>
      <c r="HJW10" s="73"/>
      <c r="HJX10" s="73"/>
      <c r="HJY10" s="73"/>
      <c r="HJZ10" s="73"/>
      <c r="HKA10" s="73"/>
      <c r="HKB10" s="73"/>
      <c r="HKC10" s="73"/>
      <c r="HKD10" s="73"/>
      <c r="HKE10" s="73"/>
      <c r="HKF10" s="73"/>
      <c r="HKG10" s="73"/>
      <c r="HKH10" s="73"/>
      <c r="HKI10" s="73"/>
      <c r="HKJ10" s="73"/>
      <c r="HKK10" s="73"/>
      <c r="HKL10" s="73"/>
      <c r="HKM10" s="73"/>
      <c r="HKN10" s="73"/>
      <c r="HKO10" s="73"/>
      <c r="HKP10" s="73"/>
      <c r="HKQ10" s="73"/>
      <c r="HKR10" s="73"/>
      <c r="HKS10" s="73"/>
      <c r="HKT10" s="73"/>
      <c r="HKU10" s="73"/>
      <c r="HKV10" s="73"/>
      <c r="HKW10" s="73"/>
      <c r="HKX10" s="73"/>
      <c r="HKY10" s="73"/>
      <c r="HKZ10" s="73"/>
      <c r="HLA10" s="73"/>
      <c r="HLB10" s="73"/>
      <c r="HLC10" s="73"/>
      <c r="HLD10" s="73"/>
      <c r="HLE10" s="73"/>
      <c r="HLF10" s="73"/>
      <c r="HLG10" s="73"/>
      <c r="HLH10" s="73"/>
      <c r="HLI10" s="73"/>
      <c r="HLJ10" s="73"/>
      <c r="HLK10" s="73"/>
      <c r="HLL10" s="73"/>
      <c r="HLM10" s="73"/>
      <c r="HLN10" s="73"/>
      <c r="HLO10" s="73"/>
      <c r="HLP10" s="73"/>
      <c r="HLQ10" s="73"/>
      <c r="HLR10" s="73"/>
      <c r="HLS10" s="73"/>
      <c r="HLT10" s="73"/>
      <c r="HLU10" s="73"/>
      <c r="HLV10" s="73"/>
      <c r="HLW10" s="73"/>
      <c r="HLX10" s="73"/>
      <c r="HLY10" s="73"/>
      <c r="HLZ10" s="73"/>
      <c r="HMA10" s="73"/>
      <c r="HMB10" s="73"/>
      <c r="HMC10" s="73"/>
      <c r="HMD10" s="73"/>
      <c r="HME10" s="73"/>
      <c r="HMF10" s="73"/>
      <c r="HMG10" s="73"/>
      <c r="HMH10" s="73"/>
      <c r="HMI10" s="73"/>
      <c r="HMJ10" s="73"/>
      <c r="HMK10" s="73"/>
      <c r="HML10" s="73"/>
      <c r="HMM10" s="73"/>
      <c r="HMN10" s="73"/>
      <c r="HMO10" s="73"/>
      <c r="HMP10" s="73"/>
      <c r="HMQ10" s="73"/>
      <c r="HMR10" s="73"/>
      <c r="HMS10" s="73"/>
      <c r="HMT10" s="73"/>
      <c r="HMU10" s="73"/>
      <c r="HMV10" s="73"/>
      <c r="HMW10" s="73"/>
      <c r="HMX10" s="73"/>
      <c r="HMY10" s="73"/>
      <c r="HMZ10" s="73"/>
      <c r="HNA10" s="73"/>
      <c r="HNB10" s="73"/>
      <c r="HNC10" s="73"/>
      <c r="HND10" s="73"/>
      <c r="HNE10" s="73"/>
      <c r="HNF10" s="73"/>
      <c r="HNG10" s="73"/>
      <c r="HNH10" s="73"/>
      <c r="HNI10" s="73"/>
      <c r="HNJ10" s="73"/>
      <c r="HNK10" s="73"/>
      <c r="HNL10" s="73"/>
      <c r="HNM10" s="73"/>
      <c r="HNN10" s="73"/>
      <c r="HNO10" s="73"/>
      <c r="HNP10" s="73"/>
      <c r="HNQ10" s="73"/>
      <c r="HNR10" s="73"/>
      <c r="HNS10" s="73"/>
      <c r="HNT10" s="73"/>
      <c r="HNU10" s="73"/>
      <c r="HNV10" s="73"/>
      <c r="HNW10" s="73"/>
      <c r="HNX10" s="73"/>
      <c r="HNY10" s="73"/>
      <c r="HNZ10" s="73"/>
      <c r="HOA10" s="73"/>
      <c r="HOB10" s="73"/>
      <c r="HOC10" s="73"/>
      <c r="HOD10" s="73"/>
      <c r="HOE10" s="73"/>
      <c r="HOF10" s="73"/>
      <c r="HOG10" s="73"/>
      <c r="HOH10" s="73"/>
      <c r="HOI10" s="73"/>
      <c r="HOJ10" s="73"/>
      <c r="HOK10" s="73"/>
      <c r="HOL10" s="73"/>
      <c r="HOM10" s="73"/>
      <c r="HON10" s="73"/>
      <c r="HOO10" s="73"/>
      <c r="HOP10" s="73"/>
      <c r="HOQ10" s="73"/>
      <c r="HOR10" s="73"/>
      <c r="HOS10" s="73"/>
      <c r="HOT10" s="73"/>
      <c r="HOU10" s="73"/>
      <c r="HOV10" s="73"/>
      <c r="HOW10" s="73"/>
      <c r="HOX10" s="73"/>
      <c r="HOY10" s="73"/>
      <c r="HOZ10" s="73"/>
      <c r="HPA10" s="73"/>
      <c r="HPB10" s="73"/>
      <c r="HPC10" s="73"/>
      <c r="HPD10" s="73"/>
      <c r="HPE10" s="73"/>
      <c r="HPF10" s="73"/>
      <c r="HPG10" s="73"/>
      <c r="HPH10" s="73"/>
      <c r="HPI10" s="73"/>
      <c r="HPJ10" s="73"/>
      <c r="HPK10" s="73"/>
      <c r="HPL10" s="73"/>
      <c r="HPM10" s="73"/>
      <c r="HPN10" s="73"/>
      <c r="HPO10" s="73"/>
      <c r="HPP10" s="73"/>
      <c r="HPQ10" s="73"/>
      <c r="HPR10" s="73"/>
      <c r="HPS10" s="73"/>
      <c r="HPT10" s="73"/>
      <c r="HPU10" s="73"/>
      <c r="HPV10" s="73"/>
      <c r="HPW10" s="73"/>
      <c r="HPX10" s="73"/>
      <c r="HPY10" s="73"/>
      <c r="HPZ10" s="73"/>
      <c r="HQA10" s="73"/>
      <c r="HQB10" s="73"/>
      <c r="HQC10" s="73"/>
      <c r="HQD10" s="73"/>
      <c r="HQE10" s="73"/>
      <c r="HQF10" s="73"/>
      <c r="HQG10" s="73"/>
      <c r="HQH10" s="73"/>
      <c r="HQI10" s="73"/>
      <c r="HQJ10" s="73"/>
      <c r="HQK10" s="73"/>
      <c r="HQL10" s="73"/>
      <c r="HQM10" s="73"/>
      <c r="HQN10" s="73"/>
      <c r="HQO10" s="73"/>
      <c r="HQP10" s="73"/>
      <c r="HQQ10" s="73"/>
      <c r="HQR10" s="73"/>
      <c r="HQS10" s="73"/>
      <c r="HQT10" s="73"/>
      <c r="HQU10" s="73"/>
      <c r="HQV10" s="73"/>
      <c r="HQW10" s="73"/>
      <c r="HQX10" s="73"/>
      <c r="HQY10" s="73"/>
      <c r="HQZ10" s="73"/>
      <c r="HRA10" s="73"/>
      <c r="HRB10" s="73"/>
      <c r="HRC10" s="73"/>
      <c r="HRD10" s="73"/>
      <c r="HRE10" s="73"/>
      <c r="HRF10" s="73"/>
      <c r="HRG10" s="73"/>
      <c r="HRH10" s="73"/>
      <c r="HRI10" s="73"/>
      <c r="HRJ10" s="73"/>
      <c r="HRK10" s="73"/>
      <c r="HRL10" s="73"/>
      <c r="HRM10" s="73"/>
      <c r="HRN10" s="73"/>
      <c r="HRO10" s="73"/>
      <c r="HRP10" s="73"/>
      <c r="HRQ10" s="73"/>
      <c r="HRR10" s="73"/>
      <c r="HRS10" s="73"/>
      <c r="HRT10" s="73"/>
      <c r="HRU10" s="73"/>
      <c r="HRV10" s="73"/>
      <c r="HRW10" s="73"/>
      <c r="HRX10" s="73"/>
      <c r="HRY10" s="73"/>
      <c r="HRZ10" s="73"/>
      <c r="HSA10" s="73"/>
      <c r="HSB10" s="73"/>
      <c r="HSC10" s="73"/>
      <c r="HSD10" s="73"/>
      <c r="HSE10" s="73"/>
      <c r="HSF10" s="73"/>
      <c r="HSG10" s="73"/>
      <c r="HSH10" s="73"/>
      <c r="HSI10" s="73"/>
      <c r="HSJ10" s="73"/>
      <c r="HSK10" s="73"/>
      <c r="HSL10" s="73"/>
      <c r="HSM10" s="73"/>
      <c r="HSN10" s="73"/>
      <c r="HSO10" s="73"/>
      <c r="HSP10" s="73"/>
      <c r="HSQ10" s="73"/>
      <c r="HSR10" s="73"/>
      <c r="HSS10" s="73"/>
      <c r="HST10" s="73"/>
      <c r="HSU10" s="73"/>
      <c r="HSV10" s="73"/>
      <c r="HSW10" s="73"/>
      <c r="HSX10" s="73"/>
      <c r="HSY10" s="73"/>
      <c r="HSZ10" s="73"/>
      <c r="HTA10" s="73"/>
      <c r="HTB10" s="73"/>
      <c r="HTC10" s="73"/>
      <c r="HTD10" s="73"/>
      <c r="HTE10" s="73"/>
      <c r="HTF10" s="73"/>
      <c r="HTG10" s="73"/>
      <c r="HTH10" s="73"/>
      <c r="HTI10" s="73"/>
      <c r="HTJ10" s="73"/>
      <c r="HTK10" s="73"/>
      <c r="HTL10" s="73"/>
      <c r="HTM10" s="73"/>
      <c r="HTN10" s="73"/>
      <c r="HTO10" s="73"/>
      <c r="HTP10" s="73"/>
      <c r="HTQ10" s="73"/>
      <c r="HTR10" s="73"/>
      <c r="HTS10" s="73"/>
      <c r="HTT10" s="73"/>
      <c r="HTU10" s="73"/>
      <c r="HTV10" s="73"/>
      <c r="HTW10" s="73"/>
      <c r="HTX10" s="73"/>
      <c r="HTY10" s="73"/>
      <c r="HTZ10" s="73"/>
      <c r="HUA10" s="73"/>
      <c r="HUB10" s="73"/>
      <c r="HUC10" s="73"/>
      <c r="HUD10" s="73"/>
      <c r="HUE10" s="73"/>
      <c r="HUF10" s="73"/>
      <c r="HUG10" s="73"/>
      <c r="HUH10" s="73"/>
      <c r="HUI10" s="73"/>
      <c r="HUJ10" s="73"/>
      <c r="HUK10" s="73"/>
      <c r="HUL10" s="73"/>
      <c r="HUM10" s="73"/>
      <c r="HUN10" s="73"/>
      <c r="HUO10" s="73"/>
      <c r="HUP10" s="73"/>
      <c r="HUQ10" s="73"/>
      <c r="HUR10" s="73"/>
      <c r="HUS10" s="73"/>
      <c r="HUT10" s="73"/>
      <c r="HUU10" s="73"/>
      <c r="HUV10" s="73"/>
      <c r="HUW10" s="73"/>
      <c r="HUX10" s="73"/>
      <c r="HUY10" s="73"/>
      <c r="HUZ10" s="73"/>
      <c r="HVA10" s="73"/>
      <c r="HVB10" s="73"/>
      <c r="HVC10" s="73"/>
      <c r="HVD10" s="73"/>
      <c r="HVE10" s="73"/>
      <c r="HVF10" s="73"/>
      <c r="HVG10" s="73"/>
      <c r="HVH10" s="73"/>
      <c r="HVI10" s="73"/>
      <c r="HVJ10" s="73"/>
      <c r="HVK10" s="73"/>
      <c r="HVL10" s="73"/>
      <c r="HVM10" s="73"/>
      <c r="HVN10" s="73"/>
      <c r="HVO10" s="73"/>
      <c r="HVP10" s="73"/>
      <c r="HVQ10" s="73"/>
      <c r="HVR10" s="73"/>
      <c r="HVS10" s="73"/>
      <c r="HVT10" s="73"/>
      <c r="HVU10" s="73"/>
      <c r="HVV10" s="73"/>
      <c r="HVW10" s="73"/>
      <c r="HVX10" s="73"/>
      <c r="HVY10" s="73"/>
      <c r="HVZ10" s="73"/>
      <c r="HWA10" s="73"/>
      <c r="HWB10" s="73"/>
      <c r="HWC10" s="73"/>
      <c r="HWD10" s="73"/>
      <c r="HWE10" s="73"/>
      <c r="HWF10" s="73"/>
      <c r="HWG10" s="73"/>
      <c r="HWH10" s="73"/>
      <c r="HWI10" s="73"/>
      <c r="HWJ10" s="73"/>
      <c r="HWK10" s="73"/>
      <c r="HWL10" s="73"/>
      <c r="HWM10" s="73"/>
      <c r="HWN10" s="73"/>
      <c r="HWO10" s="73"/>
      <c r="HWP10" s="73"/>
      <c r="HWQ10" s="73"/>
      <c r="HWR10" s="73"/>
      <c r="HWS10" s="73"/>
      <c r="HWT10" s="73"/>
      <c r="HWU10" s="73"/>
      <c r="HWV10" s="73"/>
      <c r="HWW10" s="73"/>
      <c r="HWX10" s="73"/>
      <c r="HWY10" s="73"/>
      <c r="HWZ10" s="73"/>
      <c r="HXA10" s="73"/>
      <c r="HXB10" s="73"/>
      <c r="HXC10" s="73"/>
      <c r="HXD10" s="73"/>
      <c r="HXE10" s="73"/>
      <c r="HXF10" s="73"/>
      <c r="HXG10" s="73"/>
      <c r="HXH10" s="73"/>
      <c r="HXI10" s="73"/>
      <c r="HXJ10" s="73"/>
      <c r="HXK10" s="73"/>
      <c r="HXL10" s="73"/>
      <c r="HXM10" s="73"/>
      <c r="HXN10" s="73"/>
      <c r="HXO10" s="73"/>
      <c r="HXP10" s="73"/>
      <c r="HXQ10" s="73"/>
      <c r="HXR10" s="73"/>
      <c r="HXS10" s="73"/>
      <c r="HXT10" s="73"/>
      <c r="HXU10" s="73"/>
      <c r="HXV10" s="73"/>
      <c r="HXW10" s="73"/>
      <c r="HXX10" s="73"/>
      <c r="HXY10" s="73"/>
      <c r="HXZ10" s="73"/>
      <c r="HYA10" s="73"/>
      <c r="HYB10" s="73"/>
      <c r="HYC10" s="73"/>
      <c r="HYD10" s="73"/>
      <c r="HYE10" s="73"/>
      <c r="HYF10" s="73"/>
      <c r="HYG10" s="73"/>
      <c r="HYH10" s="73"/>
      <c r="HYI10" s="73"/>
      <c r="HYJ10" s="73"/>
      <c r="HYK10" s="73"/>
      <c r="HYL10" s="73"/>
      <c r="HYM10" s="73"/>
      <c r="HYN10" s="73"/>
      <c r="HYO10" s="73"/>
      <c r="HYP10" s="73"/>
      <c r="HYQ10" s="73"/>
      <c r="HYR10" s="73"/>
      <c r="HYS10" s="73"/>
      <c r="HYT10" s="73"/>
      <c r="HYU10" s="73"/>
      <c r="HYV10" s="73"/>
      <c r="HYW10" s="73"/>
      <c r="HYX10" s="73"/>
      <c r="HYY10" s="73"/>
      <c r="HYZ10" s="73"/>
      <c r="HZA10" s="73"/>
      <c r="HZB10" s="73"/>
      <c r="HZC10" s="73"/>
      <c r="HZD10" s="73"/>
      <c r="HZE10" s="73"/>
      <c r="HZF10" s="73"/>
      <c r="HZG10" s="73"/>
      <c r="HZH10" s="73"/>
      <c r="HZI10" s="73"/>
      <c r="HZJ10" s="73"/>
      <c r="HZK10" s="73"/>
      <c r="HZL10" s="73"/>
      <c r="HZM10" s="73"/>
      <c r="HZN10" s="73"/>
      <c r="HZO10" s="73"/>
      <c r="HZP10" s="73"/>
      <c r="HZQ10" s="73"/>
      <c r="HZR10" s="73"/>
      <c r="HZS10" s="73"/>
      <c r="HZT10" s="73"/>
      <c r="HZU10" s="73"/>
      <c r="HZV10" s="73"/>
      <c r="HZW10" s="73"/>
      <c r="HZX10" s="73"/>
      <c r="HZY10" s="73"/>
      <c r="HZZ10" s="73"/>
      <c r="IAA10" s="73"/>
      <c r="IAB10" s="73"/>
      <c r="IAC10" s="73"/>
      <c r="IAD10" s="73"/>
      <c r="IAE10" s="73"/>
      <c r="IAF10" s="73"/>
      <c r="IAG10" s="73"/>
      <c r="IAH10" s="73"/>
      <c r="IAI10" s="73"/>
      <c r="IAJ10" s="73"/>
      <c r="IAK10" s="73"/>
      <c r="IAL10" s="73"/>
      <c r="IAM10" s="73"/>
      <c r="IAN10" s="73"/>
      <c r="IAO10" s="73"/>
      <c r="IAP10" s="73"/>
      <c r="IAQ10" s="73"/>
      <c r="IAR10" s="73"/>
      <c r="IAS10" s="73"/>
      <c r="IAT10" s="73"/>
      <c r="IAU10" s="73"/>
      <c r="IAV10" s="73"/>
      <c r="IAW10" s="73"/>
      <c r="IAX10" s="73"/>
      <c r="IAY10" s="73"/>
      <c r="IAZ10" s="73"/>
      <c r="IBA10" s="73"/>
      <c r="IBB10" s="73"/>
      <c r="IBC10" s="73"/>
      <c r="IBD10" s="73"/>
      <c r="IBE10" s="73"/>
      <c r="IBF10" s="73"/>
      <c r="IBG10" s="73"/>
      <c r="IBH10" s="73"/>
      <c r="IBI10" s="73"/>
      <c r="IBJ10" s="73"/>
      <c r="IBK10" s="73"/>
      <c r="IBL10" s="73"/>
      <c r="IBM10" s="73"/>
      <c r="IBN10" s="73"/>
      <c r="IBO10" s="73"/>
      <c r="IBP10" s="73"/>
      <c r="IBQ10" s="73"/>
      <c r="IBR10" s="73"/>
      <c r="IBS10" s="73"/>
      <c r="IBT10" s="73"/>
      <c r="IBU10" s="73"/>
      <c r="IBV10" s="73"/>
      <c r="IBW10" s="73"/>
      <c r="IBX10" s="73"/>
      <c r="IBY10" s="73"/>
      <c r="IBZ10" s="73"/>
      <c r="ICA10" s="73"/>
      <c r="ICB10" s="73"/>
      <c r="ICC10" s="73"/>
      <c r="ICD10" s="73"/>
      <c r="ICE10" s="73"/>
      <c r="ICF10" s="73"/>
      <c r="ICG10" s="73"/>
      <c r="ICH10" s="73"/>
      <c r="ICI10" s="73"/>
      <c r="ICJ10" s="73"/>
      <c r="ICK10" s="73"/>
      <c r="ICL10" s="73"/>
      <c r="ICM10" s="73"/>
      <c r="ICN10" s="73"/>
      <c r="ICO10" s="73"/>
      <c r="ICP10" s="73"/>
      <c r="ICQ10" s="73"/>
      <c r="ICR10" s="73"/>
      <c r="ICS10" s="73"/>
      <c r="ICT10" s="73"/>
      <c r="ICU10" s="73"/>
      <c r="ICV10" s="73"/>
      <c r="ICW10" s="73"/>
      <c r="ICX10" s="73"/>
      <c r="ICY10" s="73"/>
      <c r="ICZ10" s="73"/>
      <c r="IDA10" s="73"/>
      <c r="IDB10" s="73"/>
      <c r="IDC10" s="73"/>
      <c r="IDD10" s="73"/>
      <c r="IDE10" s="73"/>
      <c r="IDF10" s="73"/>
      <c r="IDG10" s="73"/>
      <c r="IDH10" s="73"/>
      <c r="IDI10" s="73"/>
      <c r="IDJ10" s="73"/>
      <c r="IDK10" s="73"/>
      <c r="IDL10" s="73"/>
      <c r="IDM10" s="73"/>
      <c r="IDN10" s="73"/>
      <c r="IDO10" s="73"/>
      <c r="IDP10" s="73"/>
      <c r="IDQ10" s="73"/>
      <c r="IDR10" s="73"/>
      <c r="IDS10" s="73"/>
      <c r="IDT10" s="73"/>
      <c r="IDU10" s="73"/>
      <c r="IDV10" s="73"/>
      <c r="IDW10" s="73"/>
      <c r="IDX10" s="73"/>
      <c r="IDY10" s="73"/>
      <c r="IDZ10" s="73"/>
      <c r="IEA10" s="73"/>
      <c r="IEB10" s="73"/>
      <c r="IEC10" s="73"/>
      <c r="IED10" s="73"/>
      <c r="IEE10" s="73"/>
      <c r="IEF10" s="73"/>
      <c r="IEG10" s="73"/>
      <c r="IEH10" s="73"/>
      <c r="IEI10" s="73"/>
      <c r="IEJ10" s="73"/>
      <c r="IEK10" s="73"/>
      <c r="IEL10" s="73"/>
      <c r="IEM10" s="73"/>
      <c r="IEN10" s="73"/>
      <c r="IEO10" s="73"/>
      <c r="IEP10" s="73"/>
      <c r="IEQ10" s="73"/>
      <c r="IER10" s="73"/>
      <c r="IES10" s="73"/>
      <c r="IET10" s="73"/>
      <c r="IEU10" s="73"/>
      <c r="IEV10" s="73"/>
      <c r="IEW10" s="73"/>
      <c r="IEX10" s="73"/>
      <c r="IEY10" s="73"/>
      <c r="IEZ10" s="73"/>
      <c r="IFA10" s="73"/>
      <c r="IFB10" s="73"/>
      <c r="IFC10" s="73"/>
      <c r="IFD10" s="73"/>
      <c r="IFE10" s="73"/>
      <c r="IFF10" s="73"/>
      <c r="IFG10" s="73"/>
      <c r="IFH10" s="73"/>
      <c r="IFI10" s="73"/>
      <c r="IFJ10" s="73"/>
      <c r="IFK10" s="73"/>
      <c r="IFL10" s="73"/>
      <c r="IFM10" s="73"/>
      <c r="IFN10" s="73"/>
      <c r="IFO10" s="73"/>
      <c r="IFP10" s="73"/>
      <c r="IFQ10" s="73"/>
      <c r="IFR10" s="73"/>
      <c r="IFS10" s="73"/>
      <c r="IFT10" s="73"/>
      <c r="IFU10" s="73"/>
      <c r="IFV10" s="73"/>
      <c r="IFW10" s="73"/>
      <c r="IFX10" s="73"/>
      <c r="IFY10" s="73"/>
      <c r="IFZ10" s="73"/>
      <c r="IGA10" s="73"/>
      <c r="IGB10" s="73"/>
      <c r="IGC10" s="73"/>
      <c r="IGD10" s="73"/>
      <c r="IGE10" s="73"/>
      <c r="IGF10" s="73"/>
      <c r="IGG10" s="73"/>
      <c r="IGH10" s="73"/>
      <c r="IGI10" s="73"/>
      <c r="IGJ10" s="73"/>
      <c r="IGK10" s="73"/>
      <c r="IGL10" s="73"/>
      <c r="IGM10" s="73"/>
      <c r="IGN10" s="73"/>
      <c r="IGO10" s="73"/>
      <c r="IGP10" s="73"/>
      <c r="IGQ10" s="73"/>
      <c r="IGR10" s="73"/>
      <c r="IGS10" s="73"/>
      <c r="IGT10" s="73"/>
      <c r="IGU10" s="73"/>
      <c r="IGV10" s="73"/>
      <c r="IGW10" s="73"/>
      <c r="IGX10" s="73"/>
      <c r="IGY10" s="73"/>
      <c r="IGZ10" s="73"/>
      <c r="IHA10" s="73"/>
      <c r="IHB10" s="73"/>
      <c r="IHC10" s="73"/>
      <c r="IHD10" s="73"/>
      <c r="IHE10" s="73"/>
      <c r="IHF10" s="73"/>
      <c r="IHG10" s="73"/>
      <c r="IHH10" s="73"/>
      <c r="IHI10" s="73"/>
      <c r="IHJ10" s="73"/>
      <c r="IHK10" s="73"/>
      <c r="IHL10" s="73"/>
      <c r="IHM10" s="73"/>
      <c r="IHN10" s="73"/>
      <c r="IHO10" s="73"/>
      <c r="IHP10" s="73"/>
      <c r="IHQ10" s="73"/>
      <c r="IHR10" s="73"/>
      <c r="IHS10" s="73"/>
      <c r="IHT10" s="73"/>
      <c r="IHU10" s="73"/>
      <c r="IHV10" s="73"/>
      <c r="IHW10" s="73"/>
      <c r="IHX10" s="73"/>
      <c r="IHY10" s="73"/>
      <c r="IHZ10" s="73"/>
      <c r="IIA10" s="73"/>
      <c r="IIB10" s="73"/>
      <c r="IIC10" s="73"/>
      <c r="IID10" s="73"/>
      <c r="IIE10" s="73"/>
      <c r="IIF10" s="73"/>
      <c r="IIG10" s="73"/>
      <c r="IIH10" s="73"/>
      <c r="III10" s="73"/>
      <c r="IIJ10" s="73"/>
      <c r="IIK10" s="73"/>
      <c r="IIL10" s="73"/>
      <c r="IIM10" s="73"/>
      <c r="IIN10" s="73"/>
      <c r="IIO10" s="73"/>
      <c r="IIP10" s="73"/>
      <c r="IIQ10" s="73"/>
      <c r="IIR10" s="73"/>
      <c r="IIS10" s="73"/>
      <c r="IIT10" s="73"/>
      <c r="IIU10" s="73"/>
      <c r="IIV10" s="73"/>
      <c r="IIW10" s="73"/>
      <c r="IIX10" s="73"/>
      <c r="IIY10" s="73"/>
      <c r="IIZ10" s="73"/>
      <c r="IJA10" s="73"/>
      <c r="IJB10" s="73"/>
      <c r="IJC10" s="73"/>
      <c r="IJD10" s="73"/>
      <c r="IJE10" s="73"/>
      <c r="IJF10" s="73"/>
      <c r="IJG10" s="73"/>
      <c r="IJH10" s="73"/>
      <c r="IJI10" s="73"/>
      <c r="IJJ10" s="73"/>
      <c r="IJK10" s="73"/>
      <c r="IJL10" s="73"/>
      <c r="IJM10" s="73"/>
      <c r="IJN10" s="73"/>
      <c r="IJO10" s="73"/>
      <c r="IJP10" s="73"/>
      <c r="IJQ10" s="73"/>
      <c r="IJR10" s="73"/>
      <c r="IJS10" s="73"/>
      <c r="IJT10" s="73"/>
      <c r="IJU10" s="73"/>
      <c r="IJV10" s="73"/>
      <c r="IJW10" s="73"/>
      <c r="IJX10" s="73"/>
      <c r="IJY10" s="73"/>
      <c r="IJZ10" s="73"/>
      <c r="IKA10" s="73"/>
      <c r="IKB10" s="73"/>
      <c r="IKC10" s="73"/>
      <c r="IKD10" s="73"/>
      <c r="IKE10" s="73"/>
      <c r="IKF10" s="73"/>
      <c r="IKG10" s="73"/>
      <c r="IKH10" s="73"/>
      <c r="IKI10" s="73"/>
      <c r="IKJ10" s="73"/>
      <c r="IKK10" s="73"/>
      <c r="IKL10" s="73"/>
      <c r="IKM10" s="73"/>
      <c r="IKN10" s="73"/>
      <c r="IKO10" s="73"/>
      <c r="IKP10" s="73"/>
      <c r="IKQ10" s="73"/>
      <c r="IKR10" s="73"/>
      <c r="IKS10" s="73"/>
      <c r="IKT10" s="73"/>
      <c r="IKU10" s="73"/>
      <c r="IKV10" s="73"/>
      <c r="IKW10" s="73"/>
      <c r="IKX10" s="73"/>
      <c r="IKY10" s="73"/>
      <c r="IKZ10" s="73"/>
      <c r="ILA10" s="73"/>
      <c r="ILB10" s="73"/>
      <c r="ILC10" s="73"/>
      <c r="ILD10" s="73"/>
      <c r="ILE10" s="73"/>
      <c r="ILF10" s="73"/>
      <c r="ILG10" s="73"/>
      <c r="ILH10" s="73"/>
      <c r="ILI10" s="73"/>
      <c r="ILJ10" s="73"/>
      <c r="ILK10" s="73"/>
      <c r="ILL10" s="73"/>
      <c r="ILM10" s="73"/>
      <c r="ILN10" s="73"/>
      <c r="ILO10" s="73"/>
      <c r="ILP10" s="73"/>
      <c r="ILQ10" s="73"/>
      <c r="ILR10" s="73"/>
      <c r="ILS10" s="73"/>
      <c r="ILT10" s="73"/>
      <c r="ILU10" s="73"/>
      <c r="ILV10" s="73"/>
      <c r="ILW10" s="73"/>
      <c r="ILX10" s="73"/>
      <c r="ILY10" s="73"/>
      <c r="ILZ10" s="73"/>
      <c r="IMA10" s="73"/>
      <c r="IMB10" s="73"/>
      <c r="IMC10" s="73"/>
      <c r="IMD10" s="73"/>
      <c r="IME10" s="73"/>
      <c r="IMF10" s="73"/>
      <c r="IMG10" s="73"/>
      <c r="IMH10" s="73"/>
      <c r="IMI10" s="73"/>
      <c r="IMJ10" s="73"/>
      <c r="IMK10" s="73"/>
      <c r="IML10" s="73"/>
      <c r="IMM10" s="73"/>
      <c r="IMN10" s="73"/>
      <c r="IMO10" s="73"/>
      <c r="IMP10" s="73"/>
      <c r="IMQ10" s="73"/>
      <c r="IMR10" s="73"/>
      <c r="IMS10" s="73"/>
      <c r="IMT10" s="73"/>
      <c r="IMU10" s="73"/>
      <c r="IMV10" s="73"/>
      <c r="IMW10" s="73"/>
      <c r="IMX10" s="73"/>
      <c r="IMY10" s="73"/>
      <c r="IMZ10" s="73"/>
      <c r="INA10" s="73"/>
      <c r="INB10" s="73"/>
      <c r="INC10" s="73"/>
      <c r="IND10" s="73"/>
      <c r="INE10" s="73"/>
      <c r="INF10" s="73"/>
      <c r="ING10" s="73"/>
      <c r="INH10" s="73"/>
      <c r="INI10" s="73"/>
      <c r="INJ10" s="73"/>
      <c r="INK10" s="73"/>
      <c r="INL10" s="73"/>
      <c r="INM10" s="73"/>
      <c r="INN10" s="73"/>
      <c r="INO10" s="73"/>
      <c r="INP10" s="73"/>
      <c r="INQ10" s="73"/>
      <c r="INR10" s="73"/>
      <c r="INS10" s="73"/>
      <c r="INT10" s="73"/>
      <c r="INU10" s="73"/>
      <c r="INV10" s="73"/>
      <c r="INW10" s="73"/>
      <c r="INX10" s="73"/>
      <c r="INY10" s="73"/>
      <c r="INZ10" s="73"/>
      <c r="IOA10" s="73"/>
      <c r="IOB10" s="73"/>
      <c r="IOC10" s="73"/>
      <c r="IOD10" s="73"/>
      <c r="IOE10" s="73"/>
      <c r="IOF10" s="73"/>
      <c r="IOG10" s="73"/>
      <c r="IOH10" s="73"/>
      <c r="IOI10" s="73"/>
      <c r="IOJ10" s="73"/>
      <c r="IOK10" s="73"/>
      <c r="IOL10" s="73"/>
      <c r="IOM10" s="73"/>
      <c r="ION10" s="73"/>
      <c r="IOO10" s="73"/>
      <c r="IOP10" s="73"/>
      <c r="IOQ10" s="73"/>
      <c r="IOR10" s="73"/>
      <c r="IOS10" s="73"/>
      <c r="IOT10" s="73"/>
      <c r="IOU10" s="73"/>
      <c r="IOV10" s="73"/>
      <c r="IOW10" s="73"/>
      <c r="IOX10" s="73"/>
      <c r="IOY10" s="73"/>
      <c r="IOZ10" s="73"/>
      <c r="IPA10" s="73"/>
      <c r="IPB10" s="73"/>
      <c r="IPC10" s="73"/>
      <c r="IPD10" s="73"/>
      <c r="IPE10" s="73"/>
      <c r="IPF10" s="73"/>
      <c r="IPG10" s="73"/>
      <c r="IPH10" s="73"/>
      <c r="IPI10" s="73"/>
      <c r="IPJ10" s="73"/>
      <c r="IPK10" s="73"/>
      <c r="IPL10" s="73"/>
      <c r="IPM10" s="73"/>
      <c r="IPN10" s="73"/>
      <c r="IPO10" s="73"/>
      <c r="IPP10" s="73"/>
      <c r="IPQ10" s="73"/>
      <c r="IPR10" s="73"/>
      <c r="IPS10" s="73"/>
      <c r="IPT10" s="73"/>
      <c r="IPU10" s="73"/>
      <c r="IPV10" s="73"/>
      <c r="IPW10" s="73"/>
      <c r="IPX10" s="73"/>
      <c r="IPY10" s="73"/>
      <c r="IPZ10" s="73"/>
      <c r="IQA10" s="73"/>
      <c r="IQB10" s="73"/>
      <c r="IQC10" s="73"/>
      <c r="IQD10" s="73"/>
      <c r="IQE10" s="73"/>
      <c r="IQF10" s="73"/>
      <c r="IQG10" s="73"/>
      <c r="IQH10" s="73"/>
      <c r="IQI10" s="73"/>
      <c r="IQJ10" s="73"/>
      <c r="IQK10" s="73"/>
      <c r="IQL10" s="73"/>
      <c r="IQM10" s="73"/>
      <c r="IQN10" s="73"/>
      <c r="IQO10" s="73"/>
      <c r="IQP10" s="73"/>
      <c r="IQQ10" s="73"/>
      <c r="IQR10" s="73"/>
      <c r="IQS10" s="73"/>
      <c r="IQT10" s="73"/>
      <c r="IQU10" s="73"/>
      <c r="IQV10" s="73"/>
      <c r="IQW10" s="73"/>
      <c r="IQX10" s="73"/>
      <c r="IQY10" s="73"/>
      <c r="IQZ10" s="73"/>
      <c r="IRA10" s="73"/>
      <c r="IRB10" s="73"/>
      <c r="IRC10" s="73"/>
      <c r="IRD10" s="73"/>
      <c r="IRE10" s="73"/>
      <c r="IRF10" s="73"/>
      <c r="IRG10" s="73"/>
      <c r="IRH10" s="73"/>
      <c r="IRI10" s="73"/>
      <c r="IRJ10" s="73"/>
      <c r="IRK10" s="73"/>
      <c r="IRL10" s="73"/>
      <c r="IRM10" s="73"/>
      <c r="IRN10" s="73"/>
      <c r="IRO10" s="73"/>
      <c r="IRP10" s="73"/>
      <c r="IRQ10" s="73"/>
      <c r="IRR10" s="73"/>
      <c r="IRS10" s="73"/>
      <c r="IRT10" s="73"/>
      <c r="IRU10" s="73"/>
      <c r="IRV10" s="73"/>
      <c r="IRW10" s="73"/>
      <c r="IRX10" s="73"/>
      <c r="IRY10" s="73"/>
      <c r="IRZ10" s="73"/>
      <c r="ISA10" s="73"/>
      <c r="ISB10" s="73"/>
      <c r="ISC10" s="73"/>
      <c r="ISD10" s="73"/>
      <c r="ISE10" s="73"/>
      <c r="ISF10" s="73"/>
      <c r="ISG10" s="73"/>
      <c r="ISH10" s="73"/>
      <c r="ISI10" s="73"/>
      <c r="ISJ10" s="73"/>
      <c r="ISK10" s="73"/>
      <c r="ISL10" s="73"/>
      <c r="ISM10" s="73"/>
      <c r="ISN10" s="73"/>
      <c r="ISO10" s="73"/>
      <c r="ISP10" s="73"/>
      <c r="ISQ10" s="73"/>
      <c r="ISR10" s="73"/>
      <c r="ISS10" s="73"/>
      <c r="IST10" s="73"/>
      <c r="ISU10" s="73"/>
      <c r="ISV10" s="73"/>
      <c r="ISW10" s="73"/>
      <c r="ISX10" s="73"/>
      <c r="ISY10" s="73"/>
      <c r="ISZ10" s="73"/>
      <c r="ITA10" s="73"/>
      <c r="ITB10" s="73"/>
      <c r="ITC10" s="73"/>
      <c r="ITD10" s="73"/>
      <c r="ITE10" s="73"/>
      <c r="ITF10" s="73"/>
      <c r="ITG10" s="73"/>
      <c r="ITH10" s="73"/>
      <c r="ITI10" s="73"/>
      <c r="ITJ10" s="73"/>
      <c r="ITK10" s="73"/>
      <c r="ITL10" s="73"/>
      <c r="ITM10" s="73"/>
      <c r="ITN10" s="73"/>
      <c r="ITO10" s="73"/>
      <c r="ITP10" s="73"/>
      <c r="ITQ10" s="73"/>
      <c r="ITR10" s="73"/>
      <c r="ITS10" s="73"/>
      <c r="ITT10" s="73"/>
      <c r="ITU10" s="73"/>
      <c r="ITV10" s="73"/>
      <c r="ITW10" s="73"/>
      <c r="ITX10" s="73"/>
      <c r="ITY10" s="73"/>
      <c r="ITZ10" s="73"/>
      <c r="IUA10" s="73"/>
      <c r="IUB10" s="73"/>
      <c r="IUC10" s="73"/>
      <c r="IUD10" s="73"/>
      <c r="IUE10" s="73"/>
      <c r="IUF10" s="73"/>
      <c r="IUG10" s="73"/>
      <c r="IUH10" s="73"/>
      <c r="IUI10" s="73"/>
      <c r="IUJ10" s="73"/>
      <c r="IUK10" s="73"/>
      <c r="IUL10" s="73"/>
      <c r="IUM10" s="73"/>
      <c r="IUN10" s="73"/>
      <c r="IUO10" s="73"/>
      <c r="IUP10" s="73"/>
      <c r="IUQ10" s="73"/>
      <c r="IUR10" s="73"/>
      <c r="IUS10" s="73"/>
      <c r="IUT10" s="73"/>
      <c r="IUU10" s="73"/>
      <c r="IUV10" s="73"/>
      <c r="IUW10" s="73"/>
      <c r="IUX10" s="73"/>
      <c r="IUY10" s="73"/>
      <c r="IUZ10" s="73"/>
      <c r="IVA10" s="73"/>
      <c r="IVB10" s="73"/>
      <c r="IVC10" s="73"/>
      <c r="IVD10" s="73"/>
      <c r="IVE10" s="73"/>
      <c r="IVF10" s="73"/>
      <c r="IVG10" s="73"/>
      <c r="IVH10" s="73"/>
      <c r="IVI10" s="73"/>
      <c r="IVJ10" s="73"/>
      <c r="IVK10" s="73"/>
      <c r="IVL10" s="73"/>
      <c r="IVM10" s="73"/>
      <c r="IVN10" s="73"/>
      <c r="IVO10" s="73"/>
      <c r="IVP10" s="73"/>
      <c r="IVQ10" s="73"/>
      <c r="IVR10" s="73"/>
      <c r="IVS10" s="73"/>
      <c r="IVT10" s="73"/>
      <c r="IVU10" s="73"/>
      <c r="IVV10" s="73"/>
      <c r="IVW10" s="73"/>
      <c r="IVX10" s="73"/>
      <c r="IVY10" s="73"/>
      <c r="IVZ10" s="73"/>
      <c r="IWA10" s="73"/>
      <c r="IWB10" s="73"/>
      <c r="IWC10" s="73"/>
      <c r="IWD10" s="73"/>
      <c r="IWE10" s="73"/>
      <c r="IWF10" s="73"/>
      <c r="IWG10" s="73"/>
      <c r="IWH10" s="73"/>
      <c r="IWI10" s="73"/>
      <c r="IWJ10" s="73"/>
      <c r="IWK10" s="73"/>
      <c r="IWL10" s="73"/>
      <c r="IWM10" s="73"/>
      <c r="IWN10" s="73"/>
      <c r="IWO10" s="73"/>
      <c r="IWP10" s="73"/>
      <c r="IWQ10" s="73"/>
      <c r="IWR10" s="73"/>
      <c r="IWS10" s="73"/>
      <c r="IWT10" s="73"/>
      <c r="IWU10" s="73"/>
      <c r="IWV10" s="73"/>
      <c r="IWW10" s="73"/>
      <c r="IWX10" s="73"/>
      <c r="IWY10" s="73"/>
      <c r="IWZ10" s="73"/>
      <c r="IXA10" s="73"/>
      <c r="IXB10" s="73"/>
      <c r="IXC10" s="73"/>
      <c r="IXD10" s="73"/>
      <c r="IXE10" s="73"/>
      <c r="IXF10" s="73"/>
      <c r="IXG10" s="73"/>
      <c r="IXH10" s="73"/>
      <c r="IXI10" s="73"/>
      <c r="IXJ10" s="73"/>
      <c r="IXK10" s="73"/>
      <c r="IXL10" s="73"/>
      <c r="IXM10" s="73"/>
      <c r="IXN10" s="73"/>
      <c r="IXO10" s="73"/>
      <c r="IXP10" s="73"/>
      <c r="IXQ10" s="73"/>
      <c r="IXR10" s="73"/>
      <c r="IXS10" s="73"/>
      <c r="IXT10" s="73"/>
      <c r="IXU10" s="73"/>
      <c r="IXV10" s="73"/>
      <c r="IXW10" s="73"/>
      <c r="IXX10" s="73"/>
      <c r="IXY10" s="73"/>
      <c r="IXZ10" s="73"/>
      <c r="IYA10" s="73"/>
      <c r="IYB10" s="73"/>
      <c r="IYC10" s="73"/>
      <c r="IYD10" s="73"/>
      <c r="IYE10" s="73"/>
      <c r="IYF10" s="73"/>
      <c r="IYG10" s="73"/>
      <c r="IYH10" s="73"/>
      <c r="IYI10" s="73"/>
      <c r="IYJ10" s="73"/>
      <c r="IYK10" s="73"/>
      <c r="IYL10" s="73"/>
      <c r="IYM10" s="73"/>
      <c r="IYN10" s="73"/>
      <c r="IYO10" s="73"/>
      <c r="IYP10" s="73"/>
      <c r="IYQ10" s="73"/>
      <c r="IYR10" s="73"/>
      <c r="IYS10" s="73"/>
      <c r="IYT10" s="73"/>
      <c r="IYU10" s="73"/>
      <c r="IYV10" s="73"/>
      <c r="IYW10" s="73"/>
      <c r="IYX10" s="73"/>
      <c r="IYY10" s="73"/>
      <c r="IYZ10" s="73"/>
      <c r="IZA10" s="73"/>
      <c r="IZB10" s="73"/>
      <c r="IZC10" s="73"/>
      <c r="IZD10" s="73"/>
      <c r="IZE10" s="73"/>
      <c r="IZF10" s="73"/>
      <c r="IZG10" s="73"/>
      <c r="IZH10" s="73"/>
      <c r="IZI10" s="73"/>
      <c r="IZJ10" s="73"/>
      <c r="IZK10" s="73"/>
      <c r="IZL10" s="73"/>
      <c r="IZM10" s="73"/>
      <c r="IZN10" s="73"/>
      <c r="IZO10" s="73"/>
      <c r="IZP10" s="73"/>
      <c r="IZQ10" s="73"/>
      <c r="IZR10" s="73"/>
      <c r="IZS10" s="73"/>
      <c r="IZT10" s="73"/>
      <c r="IZU10" s="73"/>
      <c r="IZV10" s="73"/>
      <c r="IZW10" s="73"/>
      <c r="IZX10" s="73"/>
      <c r="IZY10" s="73"/>
      <c r="IZZ10" s="73"/>
      <c r="JAA10" s="73"/>
      <c r="JAB10" s="73"/>
      <c r="JAC10" s="73"/>
      <c r="JAD10" s="73"/>
      <c r="JAE10" s="73"/>
      <c r="JAF10" s="73"/>
      <c r="JAG10" s="73"/>
      <c r="JAH10" s="73"/>
      <c r="JAI10" s="73"/>
      <c r="JAJ10" s="73"/>
      <c r="JAK10" s="73"/>
      <c r="JAL10" s="73"/>
      <c r="JAM10" s="73"/>
      <c r="JAN10" s="73"/>
      <c r="JAO10" s="73"/>
      <c r="JAP10" s="73"/>
      <c r="JAQ10" s="73"/>
      <c r="JAR10" s="73"/>
      <c r="JAS10" s="73"/>
      <c r="JAT10" s="73"/>
      <c r="JAU10" s="73"/>
      <c r="JAV10" s="73"/>
      <c r="JAW10" s="73"/>
      <c r="JAX10" s="73"/>
      <c r="JAY10" s="73"/>
      <c r="JAZ10" s="73"/>
      <c r="JBA10" s="73"/>
      <c r="JBB10" s="73"/>
      <c r="JBC10" s="73"/>
      <c r="JBD10" s="73"/>
      <c r="JBE10" s="73"/>
      <c r="JBF10" s="73"/>
      <c r="JBG10" s="73"/>
      <c r="JBH10" s="73"/>
      <c r="JBI10" s="73"/>
      <c r="JBJ10" s="73"/>
      <c r="JBK10" s="73"/>
      <c r="JBL10" s="73"/>
      <c r="JBM10" s="73"/>
      <c r="JBN10" s="73"/>
      <c r="JBO10" s="73"/>
      <c r="JBP10" s="73"/>
      <c r="JBQ10" s="73"/>
      <c r="JBR10" s="73"/>
      <c r="JBS10" s="73"/>
      <c r="JBT10" s="73"/>
      <c r="JBU10" s="73"/>
      <c r="JBV10" s="73"/>
      <c r="JBW10" s="73"/>
      <c r="JBX10" s="73"/>
      <c r="JBY10" s="73"/>
      <c r="JBZ10" s="73"/>
      <c r="JCA10" s="73"/>
      <c r="JCB10" s="73"/>
      <c r="JCC10" s="73"/>
      <c r="JCD10" s="73"/>
      <c r="JCE10" s="73"/>
      <c r="JCF10" s="73"/>
      <c r="JCG10" s="73"/>
      <c r="JCH10" s="73"/>
      <c r="JCI10" s="73"/>
      <c r="JCJ10" s="73"/>
      <c r="JCK10" s="73"/>
      <c r="JCL10" s="73"/>
      <c r="JCM10" s="73"/>
      <c r="JCN10" s="73"/>
      <c r="JCO10" s="73"/>
      <c r="JCP10" s="73"/>
      <c r="JCQ10" s="73"/>
      <c r="JCR10" s="73"/>
      <c r="JCS10" s="73"/>
      <c r="JCT10" s="73"/>
      <c r="JCU10" s="73"/>
      <c r="JCV10" s="73"/>
      <c r="JCW10" s="73"/>
      <c r="JCX10" s="73"/>
      <c r="JCY10" s="73"/>
      <c r="JCZ10" s="73"/>
      <c r="JDA10" s="73"/>
      <c r="JDB10" s="73"/>
      <c r="JDC10" s="73"/>
      <c r="JDD10" s="73"/>
      <c r="JDE10" s="73"/>
      <c r="JDF10" s="73"/>
      <c r="JDG10" s="73"/>
      <c r="JDH10" s="73"/>
      <c r="JDI10" s="73"/>
      <c r="JDJ10" s="73"/>
      <c r="JDK10" s="73"/>
      <c r="JDL10" s="73"/>
      <c r="JDM10" s="73"/>
      <c r="JDN10" s="73"/>
      <c r="JDO10" s="73"/>
      <c r="JDP10" s="73"/>
      <c r="JDQ10" s="73"/>
      <c r="JDR10" s="73"/>
      <c r="JDS10" s="73"/>
      <c r="JDT10" s="73"/>
      <c r="JDU10" s="73"/>
      <c r="JDV10" s="73"/>
      <c r="JDW10" s="73"/>
      <c r="JDX10" s="73"/>
      <c r="JDY10" s="73"/>
      <c r="JDZ10" s="73"/>
      <c r="JEA10" s="73"/>
      <c r="JEB10" s="73"/>
      <c r="JEC10" s="73"/>
      <c r="JED10" s="73"/>
      <c r="JEE10" s="73"/>
      <c r="JEF10" s="73"/>
      <c r="JEG10" s="73"/>
      <c r="JEH10" s="73"/>
      <c r="JEI10" s="73"/>
      <c r="JEJ10" s="73"/>
      <c r="JEK10" s="73"/>
      <c r="JEL10" s="73"/>
      <c r="JEM10" s="73"/>
      <c r="JEN10" s="73"/>
      <c r="JEO10" s="73"/>
      <c r="JEP10" s="73"/>
      <c r="JEQ10" s="73"/>
      <c r="JER10" s="73"/>
      <c r="JES10" s="73"/>
      <c r="JET10" s="73"/>
      <c r="JEU10" s="73"/>
      <c r="JEV10" s="73"/>
      <c r="JEW10" s="73"/>
      <c r="JEX10" s="73"/>
      <c r="JEY10" s="73"/>
      <c r="JEZ10" s="73"/>
      <c r="JFA10" s="73"/>
      <c r="JFB10" s="73"/>
      <c r="JFC10" s="73"/>
      <c r="JFD10" s="73"/>
      <c r="JFE10" s="73"/>
      <c r="JFF10" s="73"/>
      <c r="JFG10" s="73"/>
      <c r="JFH10" s="73"/>
      <c r="JFI10" s="73"/>
      <c r="JFJ10" s="73"/>
      <c r="JFK10" s="73"/>
      <c r="JFL10" s="73"/>
      <c r="JFM10" s="73"/>
      <c r="JFN10" s="73"/>
      <c r="JFO10" s="73"/>
      <c r="JFP10" s="73"/>
      <c r="JFQ10" s="73"/>
      <c r="JFR10" s="73"/>
      <c r="JFS10" s="73"/>
      <c r="JFT10" s="73"/>
      <c r="JFU10" s="73"/>
      <c r="JFV10" s="73"/>
      <c r="JFW10" s="73"/>
      <c r="JFX10" s="73"/>
      <c r="JFY10" s="73"/>
      <c r="JFZ10" s="73"/>
      <c r="JGA10" s="73"/>
      <c r="JGB10" s="73"/>
      <c r="JGC10" s="73"/>
      <c r="JGD10" s="73"/>
      <c r="JGE10" s="73"/>
      <c r="JGF10" s="73"/>
      <c r="JGG10" s="73"/>
      <c r="JGH10" s="73"/>
      <c r="JGI10" s="73"/>
      <c r="JGJ10" s="73"/>
      <c r="JGK10" s="73"/>
      <c r="JGL10" s="73"/>
      <c r="JGM10" s="73"/>
      <c r="JGN10" s="73"/>
      <c r="JGO10" s="73"/>
      <c r="JGP10" s="73"/>
      <c r="JGQ10" s="73"/>
      <c r="JGR10" s="73"/>
      <c r="JGS10" s="73"/>
      <c r="JGT10" s="73"/>
      <c r="JGU10" s="73"/>
      <c r="JGV10" s="73"/>
      <c r="JGW10" s="73"/>
      <c r="JGX10" s="73"/>
      <c r="JGY10" s="73"/>
      <c r="JGZ10" s="73"/>
      <c r="JHA10" s="73"/>
      <c r="JHB10" s="73"/>
      <c r="JHC10" s="73"/>
      <c r="JHD10" s="73"/>
      <c r="JHE10" s="73"/>
      <c r="JHF10" s="73"/>
      <c r="JHG10" s="73"/>
      <c r="JHH10" s="73"/>
      <c r="JHI10" s="73"/>
      <c r="JHJ10" s="73"/>
      <c r="JHK10" s="73"/>
      <c r="JHL10" s="73"/>
      <c r="JHM10" s="73"/>
      <c r="JHN10" s="73"/>
      <c r="JHO10" s="73"/>
      <c r="JHP10" s="73"/>
      <c r="JHQ10" s="73"/>
      <c r="JHR10" s="73"/>
      <c r="JHS10" s="73"/>
      <c r="JHT10" s="73"/>
      <c r="JHU10" s="73"/>
      <c r="JHV10" s="73"/>
      <c r="JHW10" s="73"/>
      <c r="JHX10" s="73"/>
      <c r="JHY10" s="73"/>
      <c r="JHZ10" s="73"/>
      <c r="JIA10" s="73"/>
      <c r="JIB10" s="73"/>
      <c r="JIC10" s="73"/>
      <c r="JID10" s="73"/>
      <c r="JIE10" s="73"/>
      <c r="JIF10" s="73"/>
      <c r="JIG10" s="73"/>
      <c r="JIH10" s="73"/>
      <c r="JII10" s="73"/>
      <c r="JIJ10" s="73"/>
      <c r="JIK10" s="73"/>
      <c r="JIL10" s="73"/>
      <c r="JIM10" s="73"/>
      <c r="JIN10" s="73"/>
      <c r="JIO10" s="73"/>
      <c r="JIP10" s="73"/>
      <c r="JIQ10" s="73"/>
      <c r="JIR10" s="73"/>
      <c r="JIS10" s="73"/>
      <c r="JIT10" s="73"/>
      <c r="JIU10" s="73"/>
      <c r="JIV10" s="73"/>
      <c r="JIW10" s="73"/>
      <c r="JIX10" s="73"/>
      <c r="JIY10" s="73"/>
      <c r="JIZ10" s="73"/>
      <c r="JJA10" s="73"/>
      <c r="JJB10" s="73"/>
      <c r="JJC10" s="73"/>
      <c r="JJD10" s="73"/>
      <c r="JJE10" s="73"/>
      <c r="JJF10" s="73"/>
      <c r="JJG10" s="73"/>
      <c r="JJH10" s="73"/>
      <c r="JJI10" s="73"/>
      <c r="JJJ10" s="73"/>
      <c r="JJK10" s="73"/>
      <c r="JJL10" s="73"/>
      <c r="JJM10" s="73"/>
      <c r="JJN10" s="73"/>
      <c r="JJO10" s="73"/>
      <c r="JJP10" s="73"/>
      <c r="JJQ10" s="73"/>
      <c r="JJR10" s="73"/>
      <c r="JJS10" s="73"/>
      <c r="JJT10" s="73"/>
      <c r="JJU10" s="73"/>
      <c r="JJV10" s="73"/>
      <c r="JJW10" s="73"/>
      <c r="JJX10" s="73"/>
      <c r="JJY10" s="73"/>
      <c r="JJZ10" s="73"/>
      <c r="JKA10" s="73"/>
      <c r="JKB10" s="73"/>
      <c r="JKC10" s="73"/>
      <c r="JKD10" s="73"/>
      <c r="JKE10" s="73"/>
      <c r="JKF10" s="73"/>
      <c r="JKG10" s="73"/>
      <c r="JKH10" s="73"/>
      <c r="JKI10" s="73"/>
      <c r="JKJ10" s="73"/>
      <c r="JKK10" s="73"/>
      <c r="JKL10" s="73"/>
      <c r="JKM10" s="73"/>
      <c r="JKN10" s="73"/>
      <c r="JKO10" s="73"/>
      <c r="JKP10" s="73"/>
      <c r="JKQ10" s="73"/>
      <c r="JKR10" s="73"/>
      <c r="JKS10" s="73"/>
      <c r="JKT10" s="73"/>
      <c r="JKU10" s="73"/>
      <c r="JKV10" s="73"/>
      <c r="JKW10" s="73"/>
      <c r="JKX10" s="73"/>
      <c r="JKY10" s="73"/>
      <c r="JKZ10" s="73"/>
      <c r="JLA10" s="73"/>
      <c r="JLB10" s="73"/>
      <c r="JLC10" s="73"/>
      <c r="JLD10" s="73"/>
      <c r="JLE10" s="73"/>
      <c r="JLF10" s="73"/>
      <c r="JLG10" s="73"/>
      <c r="JLH10" s="73"/>
      <c r="JLI10" s="73"/>
      <c r="JLJ10" s="73"/>
      <c r="JLK10" s="73"/>
      <c r="JLL10" s="73"/>
      <c r="JLM10" s="73"/>
      <c r="JLN10" s="73"/>
      <c r="JLO10" s="73"/>
      <c r="JLP10" s="73"/>
      <c r="JLQ10" s="73"/>
      <c r="JLR10" s="73"/>
      <c r="JLS10" s="73"/>
      <c r="JLT10" s="73"/>
      <c r="JLU10" s="73"/>
      <c r="JLV10" s="73"/>
      <c r="JLW10" s="73"/>
      <c r="JLX10" s="73"/>
      <c r="JLY10" s="73"/>
      <c r="JLZ10" s="73"/>
      <c r="JMA10" s="73"/>
      <c r="JMB10" s="73"/>
      <c r="JMC10" s="73"/>
      <c r="JMD10" s="73"/>
      <c r="JME10" s="73"/>
      <c r="JMF10" s="73"/>
      <c r="JMG10" s="73"/>
      <c r="JMH10" s="73"/>
      <c r="JMI10" s="73"/>
      <c r="JMJ10" s="73"/>
      <c r="JMK10" s="73"/>
      <c r="JML10" s="73"/>
      <c r="JMM10" s="73"/>
      <c r="JMN10" s="73"/>
      <c r="JMO10" s="73"/>
      <c r="JMP10" s="73"/>
      <c r="JMQ10" s="73"/>
      <c r="JMR10" s="73"/>
      <c r="JMS10" s="73"/>
      <c r="JMT10" s="73"/>
      <c r="JMU10" s="73"/>
      <c r="JMV10" s="73"/>
      <c r="JMW10" s="73"/>
      <c r="JMX10" s="73"/>
      <c r="JMY10" s="73"/>
      <c r="JMZ10" s="73"/>
      <c r="JNA10" s="73"/>
      <c r="JNB10" s="73"/>
      <c r="JNC10" s="73"/>
      <c r="JND10" s="73"/>
      <c r="JNE10" s="73"/>
      <c r="JNF10" s="73"/>
      <c r="JNG10" s="73"/>
      <c r="JNH10" s="73"/>
      <c r="JNI10" s="73"/>
      <c r="JNJ10" s="73"/>
      <c r="JNK10" s="73"/>
      <c r="JNL10" s="73"/>
      <c r="JNM10" s="73"/>
      <c r="JNN10" s="73"/>
      <c r="JNO10" s="73"/>
      <c r="JNP10" s="73"/>
      <c r="JNQ10" s="73"/>
      <c r="JNR10" s="73"/>
      <c r="JNS10" s="73"/>
      <c r="JNT10" s="73"/>
      <c r="JNU10" s="73"/>
      <c r="JNV10" s="73"/>
      <c r="JNW10" s="73"/>
      <c r="JNX10" s="73"/>
      <c r="JNY10" s="73"/>
      <c r="JNZ10" s="73"/>
      <c r="JOA10" s="73"/>
      <c r="JOB10" s="73"/>
      <c r="JOC10" s="73"/>
      <c r="JOD10" s="73"/>
      <c r="JOE10" s="73"/>
      <c r="JOF10" s="73"/>
      <c r="JOG10" s="73"/>
      <c r="JOH10" s="73"/>
      <c r="JOI10" s="73"/>
      <c r="JOJ10" s="73"/>
      <c r="JOK10" s="73"/>
      <c r="JOL10" s="73"/>
      <c r="JOM10" s="73"/>
      <c r="JON10" s="73"/>
      <c r="JOO10" s="73"/>
      <c r="JOP10" s="73"/>
      <c r="JOQ10" s="73"/>
      <c r="JOR10" s="73"/>
      <c r="JOS10" s="73"/>
      <c r="JOT10" s="73"/>
      <c r="JOU10" s="73"/>
      <c r="JOV10" s="73"/>
      <c r="JOW10" s="73"/>
      <c r="JOX10" s="73"/>
      <c r="JOY10" s="73"/>
      <c r="JOZ10" s="73"/>
      <c r="JPA10" s="73"/>
      <c r="JPB10" s="73"/>
      <c r="JPC10" s="73"/>
      <c r="JPD10" s="73"/>
      <c r="JPE10" s="73"/>
      <c r="JPF10" s="73"/>
      <c r="JPG10" s="73"/>
      <c r="JPH10" s="73"/>
      <c r="JPI10" s="73"/>
      <c r="JPJ10" s="73"/>
      <c r="JPK10" s="73"/>
      <c r="JPL10" s="73"/>
      <c r="JPM10" s="73"/>
      <c r="JPN10" s="73"/>
      <c r="JPO10" s="73"/>
      <c r="JPP10" s="73"/>
      <c r="JPQ10" s="73"/>
      <c r="JPR10" s="73"/>
      <c r="JPS10" s="73"/>
      <c r="JPT10" s="73"/>
      <c r="JPU10" s="73"/>
      <c r="JPV10" s="73"/>
      <c r="JPW10" s="73"/>
      <c r="JPX10" s="73"/>
      <c r="JPY10" s="73"/>
      <c r="JPZ10" s="73"/>
      <c r="JQA10" s="73"/>
      <c r="JQB10" s="73"/>
      <c r="JQC10" s="73"/>
      <c r="JQD10" s="73"/>
      <c r="JQE10" s="73"/>
      <c r="JQF10" s="73"/>
      <c r="JQG10" s="73"/>
      <c r="JQH10" s="73"/>
      <c r="JQI10" s="73"/>
      <c r="JQJ10" s="73"/>
      <c r="JQK10" s="73"/>
      <c r="JQL10" s="73"/>
      <c r="JQM10" s="73"/>
      <c r="JQN10" s="73"/>
      <c r="JQO10" s="73"/>
      <c r="JQP10" s="73"/>
      <c r="JQQ10" s="73"/>
      <c r="JQR10" s="73"/>
      <c r="JQS10" s="73"/>
      <c r="JQT10" s="73"/>
      <c r="JQU10" s="73"/>
      <c r="JQV10" s="73"/>
      <c r="JQW10" s="73"/>
      <c r="JQX10" s="73"/>
      <c r="JQY10" s="73"/>
      <c r="JQZ10" s="73"/>
      <c r="JRA10" s="73"/>
      <c r="JRB10" s="73"/>
      <c r="JRC10" s="73"/>
      <c r="JRD10" s="73"/>
      <c r="JRE10" s="73"/>
      <c r="JRF10" s="73"/>
      <c r="JRG10" s="73"/>
      <c r="JRH10" s="73"/>
      <c r="JRI10" s="73"/>
      <c r="JRJ10" s="73"/>
      <c r="JRK10" s="73"/>
      <c r="JRL10" s="73"/>
      <c r="JRM10" s="73"/>
      <c r="JRN10" s="73"/>
      <c r="JRO10" s="73"/>
      <c r="JRP10" s="73"/>
      <c r="JRQ10" s="73"/>
      <c r="JRR10" s="73"/>
      <c r="JRS10" s="73"/>
      <c r="JRT10" s="73"/>
      <c r="JRU10" s="73"/>
      <c r="JRV10" s="73"/>
      <c r="JRW10" s="73"/>
      <c r="JRX10" s="73"/>
      <c r="JRY10" s="73"/>
      <c r="JRZ10" s="73"/>
      <c r="JSA10" s="73"/>
      <c r="JSB10" s="73"/>
      <c r="JSC10" s="73"/>
      <c r="JSD10" s="73"/>
      <c r="JSE10" s="73"/>
      <c r="JSF10" s="73"/>
      <c r="JSG10" s="73"/>
      <c r="JSH10" s="73"/>
      <c r="JSI10" s="73"/>
      <c r="JSJ10" s="73"/>
      <c r="JSK10" s="73"/>
      <c r="JSL10" s="73"/>
      <c r="JSM10" s="73"/>
      <c r="JSN10" s="73"/>
      <c r="JSO10" s="73"/>
      <c r="JSP10" s="73"/>
      <c r="JSQ10" s="73"/>
      <c r="JSR10" s="73"/>
      <c r="JSS10" s="73"/>
      <c r="JST10" s="73"/>
      <c r="JSU10" s="73"/>
      <c r="JSV10" s="73"/>
      <c r="JSW10" s="73"/>
      <c r="JSX10" s="73"/>
      <c r="JSY10" s="73"/>
      <c r="JSZ10" s="73"/>
      <c r="JTA10" s="73"/>
      <c r="JTB10" s="73"/>
      <c r="JTC10" s="73"/>
      <c r="JTD10" s="73"/>
      <c r="JTE10" s="73"/>
      <c r="JTF10" s="73"/>
      <c r="JTG10" s="73"/>
      <c r="JTH10" s="73"/>
      <c r="JTI10" s="73"/>
      <c r="JTJ10" s="73"/>
      <c r="JTK10" s="73"/>
      <c r="JTL10" s="73"/>
      <c r="JTM10" s="73"/>
      <c r="JTN10" s="73"/>
      <c r="JTO10" s="73"/>
      <c r="JTP10" s="73"/>
      <c r="JTQ10" s="73"/>
      <c r="JTR10" s="73"/>
      <c r="JTS10" s="73"/>
      <c r="JTT10" s="73"/>
      <c r="JTU10" s="73"/>
      <c r="JTV10" s="73"/>
      <c r="JTW10" s="73"/>
      <c r="JTX10" s="73"/>
      <c r="JTY10" s="73"/>
      <c r="JTZ10" s="73"/>
      <c r="JUA10" s="73"/>
      <c r="JUB10" s="73"/>
      <c r="JUC10" s="73"/>
      <c r="JUD10" s="73"/>
      <c r="JUE10" s="73"/>
      <c r="JUF10" s="73"/>
      <c r="JUG10" s="73"/>
      <c r="JUH10" s="73"/>
      <c r="JUI10" s="73"/>
      <c r="JUJ10" s="73"/>
      <c r="JUK10" s="73"/>
      <c r="JUL10" s="73"/>
      <c r="JUM10" s="73"/>
      <c r="JUN10" s="73"/>
      <c r="JUO10" s="73"/>
      <c r="JUP10" s="73"/>
      <c r="JUQ10" s="73"/>
      <c r="JUR10" s="73"/>
      <c r="JUS10" s="73"/>
      <c r="JUT10" s="73"/>
      <c r="JUU10" s="73"/>
      <c r="JUV10" s="73"/>
      <c r="JUW10" s="73"/>
      <c r="JUX10" s="73"/>
      <c r="JUY10" s="73"/>
      <c r="JUZ10" s="73"/>
      <c r="JVA10" s="73"/>
      <c r="JVB10" s="73"/>
      <c r="JVC10" s="73"/>
      <c r="JVD10" s="73"/>
      <c r="JVE10" s="73"/>
      <c r="JVF10" s="73"/>
      <c r="JVG10" s="73"/>
      <c r="JVH10" s="73"/>
      <c r="JVI10" s="73"/>
      <c r="JVJ10" s="73"/>
      <c r="JVK10" s="73"/>
      <c r="JVL10" s="73"/>
      <c r="JVM10" s="73"/>
      <c r="JVN10" s="73"/>
      <c r="JVO10" s="73"/>
      <c r="JVP10" s="73"/>
      <c r="JVQ10" s="73"/>
      <c r="JVR10" s="73"/>
      <c r="JVS10" s="73"/>
      <c r="JVT10" s="73"/>
      <c r="JVU10" s="73"/>
      <c r="JVV10" s="73"/>
      <c r="JVW10" s="73"/>
      <c r="JVX10" s="73"/>
      <c r="JVY10" s="73"/>
      <c r="JVZ10" s="73"/>
      <c r="JWA10" s="73"/>
      <c r="JWB10" s="73"/>
      <c r="JWC10" s="73"/>
      <c r="JWD10" s="73"/>
      <c r="JWE10" s="73"/>
      <c r="JWF10" s="73"/>
      <c r="JWG10" s="73"/>
      <c r="JWH10" s="73"/>
      <c r="JWI10" s="73"/>
      <c r="JWJ10" s="73"/>
      <c r="JWK10" s="73"/>
      <c r="JWL10" s="73"/>
      <c r="JWM10" s="73"/>
      <c r="JWN10" s="73"/>
      <c r="JWO10" s="73"/>
      <c r="JWP10" s="73"/>
      <c r="JWQ10" s="73"/>
      <c r="JWR10" s="73"/>
      <c r="JWS10" s="73"/>
      <c r="JWT10" s="73"/>
      <c r="JWU10" s="73"/>
      <c r="JWV10" s="73"/>
      <c r="JWW10" s="73"/>
      <c r="JWX10" s="73"/>
      <c r="JWY10" s="73"/>
      <c r="JWZ10" s="73"/>
      <c r="JXA10" s="73"/>
      <c r="JXB10" s="73"/>
      <c r="JXC10" s="73"/>
      <c r="JXD10" s="73"/>
      <c r="JXE10" s="73"/>
      <c r="JXF10" s="73"/>
      <c r="JXG10" s="73"/>
      <c r="JXH10" s="73"/>
      <c r="JXI10" s="73"/>
      <c r="JXJ10" s="73"/>
      <c r="JXK10" s="73"/>
      <c r="JXL10" s="73"/>
      <c r="JXM10" s="73"/>
      <c r="JXN10" s="73"/>
      <c r="JXO10" s="73"/>
      <c r="JXP10" s="73"/>
      <c r="JXQ10" s="73"/>
      <c r="JXR10" s="73"/>
      <c r="JXS10" s="73"/>
      <c r="JXT10" s="73"/>
      <c r="JXU10" s="73"/>
      <c r="JXV10" s="73"/>
      <c r="JXW10" s="73"/>
      <c r="JXX10" s="73"/>
      <c r="JXY10" s="73"/>
      <c r="JXZ10" s="73"/>
      <c r="JYA10" s="73"/>
      <c r="JYB10" s="73"/>
      <c r="JYC10" s="73"/>
      <c r="JYD10" s="73"/>
      <c r="JYE10" s="73"/>
      <c r="JYF10" s="73"/>
      <c r="JYG10" s="73"/>
      <c r="JYH10" s="73"/>
      <c r="JYI10" s="73"/>
      <c r="JYJ10" s="73"/>
      <c r="JYK10" s="73"/>
      <c r="JYL10" s="73"/>
      <c r="JYM10" s="73"/>
      <c r="JYN10" s="73"/>
      <c r="JYO10" s="73"/>
      <c r="JYP10" s="73"/>
      <c r="JYQ10" s="73"/>
      <c r="JYR10" s="73"/>
      <c r="JYS10" s="73"/>
      <c r="JYT10" s="73"/>
      <c r="JYU10" s="73"/>
      <c r="JYV10" s="73"/>
      <c r="JYW10" s="73"/>
      <c r="JYX10" s="73"/>
      <c r="JYY10" s="73"/>
      <c r="JYZ10" s="73"/>
      <c r="JZA10" s="73"/>
      <c r="JZB10" s="73"/>
      <c r="JZC10" s="73"/>
      <c r="JZD10" s="73"/>
      <c r="JZE10" s="73"/>
      <c r="JZF10" s="73"/>
      <c r="JZG10" s="73"/>
      <c r="JZH10" s="73"/>
      <c r="JZI10" s="73"/>
      <c r="JZJ10" s="73"/>
      <c r="JZK10" s="73"/>
      <c r="JZL10" s="73"/>
      <c r="JZM10" s="73"/>
      <c r="JZN10" s="73"/>
      <c r="JZO10" s="73"/>
      <c r="JZP10" s="73"/>
      <c r="JZQ10" s="73"/>
      <c r="JZR10" s="73"/>
      <c r="JZS10" s="73"/>
      <c r="JZT10" s="73"/>
      <c r="JZU10" s="73"/>
      <c r="JZV10" s="73"/>
      <c r="JZW10" s="73"/>
      <c r="JZX10" s="73"/>
      <c r="JZY10" s="73"/>
      <c r="JZZ10" s="73"/>
      <c r="KAA10" s="73"/>
      <c r="KAB10" s="73"/>
      <c r="KAC10" s="73"/>
      <c r="KAD10" s="73"/>
      <c r="KAE10" s="73"/>
      <c r="KAF10" s="73"/>
      <c r="KAG10" s="73"/>
      <c r="KAH10" s="73"/>
      <c r="KAI10" s="73"/>
      <c r="KAJ10" s="73"/>
      <c r="KAK10" s="73"/>
      <c r="KAL10" s="73"/>
      <c r="KAM10" s="73"/>
      <c r="KAN10" s="73"/>
      <c r="KAO10" s="73"/>
      <c r="KAP10" s="73"/>
      <c r="KAQ10" s="73"/>
      <c r="KAR10" s="73"/>
      <c r="KAS10" s="73"/>
      <c r="KAT10" s="73"/>
      <c r="KAU10" s="73"/>
      <c r="KAV10" s="73"/>
      <c r="KAW10" s="73"/>
      <c r="KAX10" s="73"/>
      <c r="KAY10" s="73"/>
      <c r="KAZ10" s="73"/>
      <c r="KBA10" s="73"/>
      <c r="KBB10" s="73"/>
      <c r="KBC10" s="73"/>
      <c r="KBD10" s="73"/>
      <c r="KBE10" s="73"/>
      <c r="KBF10" s="73"/>
      <c r="KBG10" s="73"/>
      <c r="KBH10" s="73"/>
      <c r="KBI10" s="73"/>
      <c r="KBJ10" s="73"/>
      <c r="KBK10" s="73"/>
      <c r="KBL10" s="73"/>
      <c r="KBM10" s="73"/>
      <c r="KBN10" s="73"/>
      <c r="KBO10" s="73"/>
      <c r="KBP10" s="73"/>
      <c r="KBQ10" s="73"/>
      <c r="KBR10" s="73"/>
      <c r="KBS10" s="73"/>
      <c r="KBT10" s="73"/>
      <c r="KBU10" s="73"/>
      <c r="KBV10" s="73"/>
      <c r="KBW10" s="73"/>
      <c r="KBX10" s="73"/>
      <c r="KBY10" s="73"/>
      <c r="KBZ10" s="73"/>
      <c r="KCA10" s="73"/>
      <c r="KCB10" s="73"/>
      <c r="KCC10" s="73"/>
      <c r="KCD10" s="73"/>
      <c r="KCE10" s="73"/>
      <c r="KCF10" s="73"/>
      <c r="KCG10" s="73"/>
      <c r="KCH10" s="73"/>
      <c r="KCI10" s="73"/>
      <c r="KCJ10" s="73"/>
      <c r="KCK10" s="73"/>
      <c r="KCL10" s="73"/>
      <c r="KCM10" s="73"/>
      <c r="KCN10" s="73"/>
      <c r="KCO10" s="73"/>
      <c r="KCP10" s="73"/>
      <c r="KCQ10" s="73"/>
      <c r="KCR10" s="73"/>
      <c r="KCS10" s="73"/>
      <c r="KCT10" s="73"/>
      <c r="KCU10" s="73"/>
      <c r="KCV10" s="73"/>
      <c r="KCW10" s="73"/>
      <c r="KCX10" s="73"/>
      <c r="KCY10" s="73"/>
      <c r="KCZ10" s="73"/>
      <c r="KDA10" s="73"/>
      <c r="KDB10" s="73"/>
      <c r="KDC10" s="73"/>
      <c r="KDD10" s="73"/>
      <c r="KDE10" s="73"/>
      <c r="KDF10" s="73"/>
      <c r="KDG10" s="73"/>
      <c r="KDH10" s="73"/>
      <c r="KDI10" s="73"/>
      <c r="KDJ10" s="73"/>
      <c r="KDK10" s="73"/>
      <c r="KDL10" s="73"/>
      <c r="KDM10" s="73"/>
      <c r="KDN10" s="73"/>
      <c r="KDO10" s="73"/>
      <c r="KDP10" s="73"/>
      <c r="KDQ10" s="73"/>
      <c r="KDR10" s="73"/>
      <c r="KDS10" s="73"/>
      <c r="KDT10" s="73"/>
      <c r="KDU10" s="73"/>
      <c r="KDV10" s="73"/>
      <c r="KDW10" s="73"/>
      <c r="KDX10" s="73"/>
      <c r="KDY10" s="73"/>
      <c r="KDZ10" s="73"/>
      <c r="KEA10" s="73"/>
      <c r="KEB10" s="73"/>
      <c r="KEC10" s="73"/>
      <c r="KED10" s="73"/>
      <c r="KEE10" s="73"/>
      <c r="KEF10" s="73"/>
      <c r="KEG10" s="73"/>
      <c r="KEH10" s="73"/>
      <c r="KEI10" s="73"/>
      <c r="KEJ10" s="73"/>
      <c r="KEK10" s="73"/>
      <c r="KEL10" s="73"/>
      <c r="KEM10" s="73"/>
      <c r="KEN10" s="73"/>
      <c r="KEO10" s="73"/>
      <c r="KEP10" s="73"/>
      <c r="KEQ10" s="73"/>
      <c r="KER10" s="73"/>
      <c r="KES10" s="73"/>
      <c r="KET10" s="73"/>
      <c r="KEU10" s="73"/>
      <c r="KEV10" s="73"/>
      <c r="KEW10" s="73"/>
      <c r="KEX10" s="73"/>
      <c r="KEY10" s="73"/>
      <c r="KEZ10" s="73"/>
      <c r="KFA10" s="73"/>
      <c r="KFB10" s="73"/>
      <c r="KFC10" s="73"/>
      <c r="KFD10" s="73"/>
      <c r="KFE10" s="73"/>
      <c r="KFF10" s="73"/>
      <c r="KFG10" s="73"/>
      <c r="KFH10" s="73"/>
      <c r="KFI10" s="73"/>
      <c r="KFJ10" s="73"/>
      <c r="KFK10" s="73"/>
      <c r="KFL10" s="73"/>
      <c r="KFM10" s="73"/>
      <c r="KFN10" s="73"/>
      <c r="KFO10" s="73"/>
      <c r="KFP10" s="73"/>
      <c r="KFQ10" s="73"/>
      <c r="KFR10" s="73"/>
      <c r="KFS10" s="73"/>
      <c r="KFT10" s="73"/>
      <c r="KFU10" s="73"/>
      <c r="KFV10" s="73"/>
      <c r="KFW10" s="73"/>
      <c r="KFX10" s="73"/>
      <c r="KFY10" s="73"/>
      <c r="KFZ10" s="73"/>
      <c r="KGA10" s="73"/>
      <c r="KGB10" s="73"/>
      <c r="KGC10" s="73"/>
      <c r="KGD10" s="73"/>
      <c r="KGE10" s="73"/>
      <c r="KGF10" s="73"/>
      <c r="KGG10" s="73"/>
      <c r="KGH10" s="73"/>
      <c r="KGI10" s="73"/>
      <c r="KGJ10" s="73"/>
      <c r="KGK10" s="73"/>
      <c r="KGL10" s="73"/>
      <c r="KGM10" s="73"/>
      <c r="KGN10" s="73"/>
      <c r="KGO10" s="73"/>
      <c r="KGP10" s="73"/>
      <c r="KGQ10" s="73"/>
      <c r="KGR10" s="73"/>
      <c r="KGS10" s="73"/>
      <c r="KGT10" s="73"/>
      <c r="KGU10" s="73"/>
      <c r="KGV10" s="73"/>
      <c r="KGW10" s="73"/>
      <c r="KGX10" s="73"/>
      <c r="KGY10" s="73"/>
      <c r="KGZ10" s="73"/>
      <c r="KHA10" s="73"/>
      <c r="KHB10" s="73"/>
      <c r="KHC10" s="73"/>
      <c r="KHD10" s="73"/>
      <c r="KHE10" s="73"/>
      <c r="KHF10" s="73"/>
      <c r="KHG10" s="73"/>
      <c r="KHH10" s="73"/>
      <c r="KHI10" s="73"/>
      <c r="KHJ10" s="73"/>
      <c r="KHK10" s="73"/>
      <c r="KHL10" s="73"/>
      <c r="KHM10" s="73"/>
      <c r="KHN10" s="73"/>
      <c r="KHO10" s="73"/>
      <c r="KHP10" s="73"/>
      <c r="KHQ10" s="73"/>
      <c r="KHR10" s="73"/>
      <c r="KHS10" s="73"/>
      <c r="KHT10" s="73"/>
      <c r="KHU10" s="73"/>
      <c r="KHV10" s="73"/>
      <c r="KHW10" s="73"/>
      <c r="KHX10" s="73"/>
      <c r="KHY10" s="73"/>
      <c r="KHZ10" s="73"/>
      <c r="KIA10" s="73"/>
      <c r="KIB10" s="73"/>
      <c r="KIC10" s="73"/>
      <c r="KID10" s="73"/>
      <c r="KIE10" s="73"/>
      <c r="KIF10" s="73"/>
      <c r="KIG10" s="73"/>
      <c r="KIH10" s="73"/>
      <c r="KII10" s="73"/>
      <c r="KIJ10" s="73"/>
      <c r="KIK10" s="73"/>
      <c r="KIL10" s="73"/>
      <c r="KIM10" s="73"/>
      <c r="KIN10" s="73"/>
      <c r="KIO10" s="73"/>
      <c r="KIP10" s="73"/>
      <c r="KIQ10" s="73"/>
      <c r="KIR10" s="73"/>
      <c r="KIS10" s="73"/>
      <c r="KIT10" s="73"/>
      <c r="KIU10" s="73"/>
      <c r="KIV10" s="73"/>
      <c r="KIW10" s="73"/>
      <c r="KIX10" s="73"/>
      <c r="KIY10" s="73"/>
      <c r="KIZ10" s="73"/>
      <c r="KJA10" s="73"/>
      <c r="KJB10" s="73"/>
      <c r="KJC10" s="73"/>
      <c r="KJD10" s="73"/>
      <c r="KJE10" s="73"/>
      <c r="KJF10" s="73"/>
      <c r="KJG10" s="73"/>
      <c r="KJH10" s="73"/>
      <c r="KJI10" s="73"/>
      <c r="KJJ10" s="73"/>
      <c r="KJK10" s="73"/>
      <c r="KJL10" s="73"/>
      <c r="KJM10" s="73"/>
      <c r="KJN10" s="73"/>
      <c r="KJO10" s="73"/>
      <c r="KJP10" s="73"/>
      <c r="KJQ10" s="73"/>
      <c r="KJR10" s="73"/>
      <c r="KJS10" s="73"/>
      <c r="KJT10" s="73"/>
      <c r="KJU10" s="73"/>
      <c r="KJV10" s="73"/>
      <c r="KJW10" s="73"/>
      <c r="KJX10" s="73"/>
      <c r="KJY10" s="73"/>
      <c r="KJZ10" s="73"/>
      <c r="KKA10" s="73"/>
      <c r="KKB10" s="73"/>
      <c r="KKC10" s="73"/>
      <c r="KKD10" s="73"/>
      <c r="KKE10" s="73"/>
      <c r="KKF10" s="73"/>
      <c r="KKG10" s="73"/>
      <c r="KKH10" s="73"/>
      <c r="KKI10" s="73"/>
      <c r="KKJ10" s="73"/>
      <c r="KKK10" s="73"/>
      <c r="KKL10" s="73"/>
      <c r="KKM10" s="73"/>
      <c r="KKN10" s="73"/>
      <c r="KKO10" s="73"/>
      <c r="KKP10" s="73"/>
      <c r="KKQ10" s="73"/>
      <c r="KKR10" s="73"/>
      <c r="KKS10" s="73"/>
      <c r="KKT10" s="73"/>
      <c r="KKU10" s="73"/>
      <c r="KKV10" s="73"/>
      <c r="KKW10" s="73"/>
      <c r="KKX10" s="73"/>
      <c r="KKY10" s="73"/>
      <c r="KKZ10" s="73"/>
      <c r="KLA10" s="73"/>
      <c r="KLB10" s="73"/>
      <c r="KLC10" s="73"/>
      <c r="KLD10" s="73"/>
      <c r="KLE10" s="73"/>
      <c r="KLF10" s="73"/>
      <c r="KLG10" s="73"/>
      <c r="KLH10" s="73"/>
      <c r="KLI10" s="73"/>
      <c r="KLJ10" s="73"/>
      <c r="KLK10" s="73"/>
      <c r="KLL10" s="73"/>
      <c r="KLM10" s="73"/>
      <c r="KLN10" s="73"/>
      <c r="KLO10" s="73"/>
      <c r="KLP10" s="73"/>
      <c r="KLQ10" s="73"/>
      <c r="KLR10" s="73"/>
      <c r="KLS10" s="73"/>
      <c r="KLT10" s="73"/>
      <c r="KLU10" s="73"/>
      <c r="KLV10" s="73"/>
      <c r="KLW10" s="73"/>
      <c r="KLX10" s="73"/>
      <c r="KLY10" s="73"/>
      <c r="KLZ10" s="73"/>
      <c r="KMA10" s="73"/>
      <c r="KMB10" s="73"/>
      <c r="KMC10" s="73"/>
      <c r="KMD10" s="73"/>
      <c r="KME10" s="73"/>
      <c r="KMF10" s="73"/>
      <c r="KMG10" s="73"/>
      <c r="KMH10" s="73"/>
      <c r="KMI10" s="73"/>
      <c r="KMJ10" s="73"/>
      <c r="KMK10" s="73"/>
      <c r="KML10" s="73"/>
      <c r="KMM10" s="73"/>
      <c r="KMN10" s="73"/>
      <c r="KMO10" s="73"/>
      <c r="KMP10" s="73"/>
      <c r="KMQ10" s="73"/>
      <c r="KMR10" s="73"/>
      <c r="KMS10" s="73"/>
      <c r="KMT10" s="73"/>
      <c r="KMU10" s="73"/>
      <c r="KMV10" s="73"/>
      <c r="KMW10" s="73"/>
      <c r="KMX10" s="73"/>
      <c r="KMY10" s="73"/>
      <c r="KMZ10" s="73"/>
      <c r="KNA10" s="73"/>
      <c r="KNB10" s="73"/>
      <c r="KNC10" s="73"/>
      <c r="KND10" s="73"/>
      <c r="KNE10" s="73"/>
      <c r="KNF10" s="73"/>
      <c r="KNG10" s="73"/>
      <c r="KNH10" s="73"/>
      <c r="KNI10" s="73"/>
      <c r="KNJ10" s="73"/>
      <c r="KNK10" s="73"/>
      <c r="KNL10" s="73"/>
      <c r="KNM10" s="73"/>
      <c r="KNN10" s="73"/>
      <c r="KNO10" s="73"/>
      <c r="KNP10" s="73"/>
      <c r="KNQ10" s="73"/>
      <c r="KNR10" s="73"/>
      <c r="KNS10" s="73"/>
      <c r="KNT10" s="73"/>
      <c r="KNU10" s="73"/>
      <c r="KNV10" s="73"/>
      <c r="KNW10" s="73"/>
      <c r="KNX10" s="73"/>
      <c r="KNY10" s="73"/>
      <c r="KNZ10" s="73"/>
      <c r="KOA10" s="73"/>
      <c r="KOB10" s="73"/>
      <c r="KOC10" s="73"/>
      <c r="KOD10" s="73"/>
      <c r="KOE10" s="73"/>
      <c r="KOF10" s="73"/>
      <c r="KOG10" s="73"/>
      <c r="KOH10" s="73"/>
      <c r="KOI10" s="73"/>
      <c r="KOJ10" s="73"/>
      <c r="KOK10" s="73"/>
      <c r="KOL10" s="73"/>
      <c r="KOM10" s="73"/>
      <c r="KON10" s="73"/>
      <c r="KOO10" s="73"/>
      <c r="KOP10" s="73"/>
      <c r="KOQ10" s="73"/>
      <c r="KOR10" s="73"/>
      <c r="KOS10" s="73"/>
      <c r="KOT10" s="73"/>
      <c r="KOU10" s="73"/>
      <c r="KOV10" s="73"/>
      <c r="KOW10" s="73"/>
      <c r="KOX10" s="73"/>
      <c r="KOY10" s="73"/>
      <c r="KOZ10" s="73"/>
      <c r="KPA10" s="73"/>
      <c r="KPB10" s="73"/>
      <c r="KPC10" s="73"/>
      <c r="KPD10" s="73"/>
      <c r="KPE10" s="73"/>
      <c r="KPF10" s="73"/>
      <c r="KPG10" s="73"/>
      <c r="KPH10" s="73"/>
      <c r="KPI10" s="73"/>
      <c r="KPJ10" s="73"/>
      <c r="KPK10" s="73"/>
      <c r="KPL10" s="73"/>
      <c r="KPM10" s="73"/>
      <c r="KPN10" s="73"/>
      <c r="KPO10" s="73"/>
      <c r="KPP10" s="73"/>
      <c r="KPQ10" s="73"/>
      <c r="KPR10" s="73"/>
      <c r="KPS10" s="73"/>
      <c r="KPT10" s="73"/>
      <c r="KPU10" s="73"/>
      <c r="KPV10" s="73"/>
      <c r="KPW10" s="73"/>
      <c r="KPX10" s="73"/>
      <c r="KPY10" s="73"/>
      <c r="KPZ10" s="73"/>
      <c r="KQA10" s="73"/>
      <c r="KQB10" s="73"/>
      <c r="KQC10" s="73"/>
      <c r="KQD10" s="73"/>
      <c r="KQE10" s="73"/>
      <c r="KQF10" s="73"/>
      <c r="KQG10" s="73"/>
      <c r="KQH10" s="73"/>
      <c r="KQI10" s="73"/>
      <c r="KQJ10" s="73"/>
      <c r="KQK10" s="73"/>
      <c r="KQL10" s="73"/>
      <c r="KQM10" s="73"/>
      <c r="KQN10" s="73"/>
      <c r="KQO10" s="73"/>
      <c r="KQP10" s="73"/>
      <c r="KQQ10" s="73"/>
      <c r="KQR10" s="73"/>
      <c r="KQS10" s="73"/>
      <c r="KQT10" s="73"/>
      <c r="KQU10" s="73"/>
      <c r="KQV10" s="73"/>
      <c r="KQW10" s="73"/>
      <c r="KQX10" s="73"/>
      <c r="KQY10" s="73"/>
      <c r="KQZ10" s="73"/>
      <c r="KRA10" s="73"/>
      <c r="KRB10" s="73"/>
      <c r="KRC10" s="73"/>
      <c r="KRD10" s="73"/>
      <c r="KRE10" s="73"/>
      <c r="KRF10" s="73"/>
      <c r="KRG10" s="73"/>
      <c r="KRH10" s="73"/>
      <c r="KRI10" s="73"/>
      <c r="KRJ10" s="73"/>
      <c r="KRK10" s="73"/>
      <c r="KRL10" s="73"/>
      <c r="KRM10" s="73"/>
      <c r="KRN10" s="73"/>
      <c r="KRO10" s="73"/>
      <c r="KRP10" s="73"/>
      <c r="KRQ10" s="73"/>
      <c r="KRR10" s="73"/>
      <c r="KRS10" s="73"/>
      <c r="KRT10" s="73"/>
      <c r="KRU10" s="73"/>
      <c r="KRV10" s="73"/>
      <c r="KRW10" s="73"/>
      <c r="KRX10" s="73"/>
      <c r="KRY10" s="73"/>
      <c r="KRZ10" s="73"/>
      <c r="KSA10" s="73"/>
      <c r="KSB10" s="73"/>
      <c r="KSC10" s="73"/>
      <c r="KSD10" s="73"/>
      <c r="KSE10" s="73"/>
      <c r="KSF10" s="73"/>
      <c r="KSG10" s="73"/>
      <c r="KSH10" s="73"/>
      <c r="KSI10" s="73"/>
      <c r="KSJ10" s="73"/>
      <c r="KSK10" s="73"/>
      <c r="KSL10" s="73"/>
      <c r="KSM10" s="73"/>
      <c r="KSN10" s="73"/>
      <c r="KSO10" s="73"/>
      <c r="KSP10" s="73"/>
      <c r="KSQ10" s="73"/>
      <c r="KSR10" s="73"/>
      <c r="KSS10" s="73"/>
      <c r="KST10" s="73"/>
      <c r="KSU10" s="73"/>
      <c r="KSV10" s="73"/>
      <c r="KSW10" s="73"/>
      <c r="KSX10" s="73"/>
      <c r="KSY10" s="73"/>
      <c r="KSZ10" s="73"/>
      <c r="KTA10" s="73"/>
      <c r="KTB10" s="73"/>
      <c r="KTC10" s="73"/>
      <c r="KTD10" s="73"/>
      <c r="KTE10" s="73"/>
      <c r="KTF10" s="73"/>
      <c r="KTG10" s="73"/>
      <c r="KTH10" s="73"/>
      <c r="KTI10" s="73"/>
      <c r="KTJ10" s="73"/>
      <c r="KTK10" s="73"/>
      <c r="KTL10" s="73"/>
      <c r="KTM10" s="73"/>
      <c r="KTN10" s="73"/>
      <c r="KTO10" s="73"/>
      <c r="KTP10" s="73"/>
      <c r="KTQ10" s="73"/>
      <c r="KTR10" s="73"/>
      <c r="KTS10" s="73"/>
      <c r="KTT10" s="73"/>
      <c r="KTU10" s="73"/>
      <c r="KTV10" s="73"/>
      <c r="KTW10" s="73"/>
      <c r="KTX10" s="73"/>
      <c r="KTY10" s="73"/>
      <c r="KTZ10" s="73"/>
      <c r="KUA10" s="73"/>
      <c r="KUB10" s="73"/>
      <c r="KUC10" s="73"/>
      <c r="KUD10" s="73"/>
      <c r="KUE10" s="73"/>
      <c r="KUF10" s="73"/>
      <c r="KUG10" s="73"/>
      <c r="KUH10" s="73"/>
      <c r="KUI10" s="73"/>
      <c r="KUJ10" s="73"/>
      <c r="KUK10" s="73"/>
      <c r="KUL10" s="73"/>
      <c r="KUM10" s="73"/>
      <c r="KUN10" s="73"/>
      <c r="KUO10" s="73"/>
      <c r="KUP10" s="73"/>
      <c r="KUQ10" s="73"/>
      <c r="KUR10" s="73"/>
      <c r="KUS10" s="73"/>
      <c r="KUT10" s="73"/>
      <c r="KUU10" s="73"/>
      <c r="KUV10" s="73"/>
      <c r="KUW10" s="73"/>
      <c r="KUX10" s="73"/>
      <c r="KUY10" s="73"/>
      <c r="KUZ10" s="73"/>
      <c r="KVA10" s="73"/>
      <c r="KVB10" s="73"/>
      <c r="KVC10" s="73"/>
      <c r="KVD10" s="73"/>
      <c r="KVE10" s="73"/>
      <c r="KVF10" s="73"/>
      <c r="KVG10" s="73"/>
      <c r="KVH10" s="73"/>
      <c r="KVI10" s="73"/>
      <c r="KVJ10" s="73"/>
      <c r="KVK10" s="73"/>
      <c r="KVL10" s="73"/>
      <c r="KVM10" s="73"/>
      <c r="KVN10" s="73"/>
      <c r="KVO10" s="73"/>
      <c r="KVP10" s="73"/>
      <c r="KVQ10" s="73"/>
      <c r="KVR10" s="73"/>
      <c r="KVS10" s="73"/>
      <c r="KVT10" s="73"/>
      <c r="KVU10" s="73"/>
      <c r="KVV10" s="73"/>
      <c r="KVW10" s="73"/>
      <c r="KVX10" s="73"/>
      <c r="KVY10" s="73"/>
      <c r="KVZ10" s="73"/>
      <c r="KWA10" s="73"/>
      <c r="KWB10" s="73"/>
      <c r="KWC10" s="73"/>
      <c r="KWD10" s="73"/>
      <c r="KWE10" s="73"/>
      <c r="KWF10" s="73"/>
      <c r="KWG10" s="73"/>
      <c r="KWH10" s="73"/>
      <c r="KWI10" s="73"/>
      <c r="KWJ10" s="73"/>
      <c r="KWK10" s="73"/>
      <c r="KWL10" s="73"/>
      <c r="KWM10" s="73"/>
      <c r="KWN10" s="73"/>
      <c r="KWO10" s="73"/>
      <c r="KWP10" s="73"/>
      <c r="KWQ10" s="73"/>
      <c r="KWR10" s="73"/>
      <c r="KWS10" s="73"/>
      <c r="KWT10" s="73"/>
      <c r="KWU10" s="73"/>
      <c r="KWV10" s="73"/>
      <c r="KWW10" s="73"/>
      <c r="KWX10" s="73"/>
      <c r="KWY10" s="73"/>
      <c r="KWZ10" s="73"/>
      <c r="KXA10" s="73"/>
      <c r="KXB10" s="73"/>
      <c r="KXC10" s="73"/>
      <c r="KXD10" s="73"/>
      <c r="KXE10" s="73"/>
      <c r="KXF10" s="73"/>
      <c r="KXG10" s="73"/>
      <c r="KXH10" s="73"/>
      <c r="KXI10" s="73"/>
      <c r="KXJ10" s="73"/>
      <c r="KXK10" s="73"/>
      <c r="KXL10" s="73"/>
      <c r="KXM10" s="73"/>
      <c r="KXN10" s="73"/>
      <c r="KXO10" s="73"/>
      <c r="KXP10" s="73"/>
      <c r="KXQ10" s="73"/>
      <c r="KXR10" s="73"/>
      <c r="KXS10" s="73"/>
      <c r="KXT10" s="73"/>
      <c r="KXU10" s="73"/>
      <c r="KXV10" s="73"/>
      <c r="KXW10" s="73"/>
      <c r="KXX10" s="73"/>
      <c r="KXY10" s="73"/>
      <c r="KXZ10" s="73"/>
      <c r="KYA10" s="73"/>
      <c r="KYB10" s="73"/>
      <c r="KYC10" s="73"/>
      <c r="KYD10" s="73"/>
      <c r="KYE10" s="73"/>
      <c r="KYF10" s="73"/>
      <c r="KYG10" s="73"/>
      <c r="KYH10" s="73"/>
      <c r="KYI10" s="73"/>
      <c r="KYJ10" s="73"/>
      <c r="KYK10" s="73"/>
      <c r="KYL10" s="73"/>
      <c r="KYM10" s="73"/>
      <c r="KYN10" s="73"/>
      <c r="KYO10" s="73"/>
      <c r="KYP10" s="73"/>
      <c r="KYQ10" s="73"/>
      <c r="KYR10" s="73"/>
      <c r="KYS10" s="73"/>
      <c r="KYT10" s="73"/>
      <c r="KYU10" s="73"/>
      <c r="KYV10" s="73"/>
      <c r="KYW10" s="73"/>
      <c r="KYX10" s="73"/>
      <c r="KYY10" s="73"/>
      <c r="KYZ10" s="73"/>
      <c r="KZA10" s="73"/>
      <c r="KZB10" s="73"/>
      <c r="KZC10" s="73"/>
      <c r="KZD10" s="73"/>
      <c r="KZE10" s="73"/>
      <c r="KZF10" s="73"/>
      <c r="KZG10" s="73"/>
      <c r="KZH10" s="73"/>
      <c r="KZI10" s="73"/>
      <c r="KZJ10" s="73"/>
      <c r="KZK10" s="73"/>
      <c r="KZL10" s="73"/>
      <c r="KZM10" s="73"/>
      <c r="KZN10" s="73"/>
      <c r="KZO10" s="73"/>
      <c r="KZP10" s="73"/>
      <c r="KZQ10" s="73"/>
      <c r="KZR10" s="73"/>
      <c r="KZS10" s="73"/>
      <c r="KZT10" s="73"/>
      <c r="KZU10" s="73"/>
      <c r="KZV10" s="73"/>
      <c r="KZW10" s="73"/>
      <c r="KZX10" s="73"/>
      <c r="KZY10" s="73"/>
      <c r="KZZ10" s="73"/>
      <c r="LAA10" s="73"/>
      <c r="LAB10" s="73"/>
      <c r="LAC10" s="73"/>
      <c r="LAD10" s="73"/>
      <c r="LAE10" s="73"/>
      <c r="LAF10" s="73"/>
      <c r="LAG10" s="73"/>
      <c r="LAH10" s="73"/>
      <c r="LAI10" s="73"/>
      <c r="LAJ10" s="73"/>
      <c r="LAK10" s="73"/>
      <c r="LAL10" s="73"/>
      <c r="LAM10" s="73"/>
      <c r="LAN10" s="73"/>
      <c r="LAO10" s="73"/>
      <c r="LAP10" s="73"/>
      <c r="LAQ10" s="73"/>
      <c r="LAR10" s="73"/>
      <c r="LAS10" s="73"/>
      <c r="LAT10" s="73"/>
      <c r="LAU10" s="73"/>
      <c r="LAV10" s="73"/>
      <c r="LAW10" s="73"/>
      <c r="LAX10" s="73"/>
      <c r="LAY10" s="73"/>
      <c r="LAZ10" s="73"/>
      <c r="LBA10" s="73"/>
      <c r="LBB10" s="73"/>
      <c r="LBC10" s="73"/>
      <c r="LBD10" s="73"/>
      <c r="LBE10" s="73"/>
      <c r="LBF10" s="73"/>
      <c r="LBG10" s="73"/>
      <c r="LBH10" s="73"/>
      <c r="LBI10" s="73"/>
      <c r="LBJ10" s="73"/>
      <c r="LBK10" s="73"/>
      <c r="LBL10" s="73"/>
      <c r="LBM10" s="73"/>
      <c r="LBN10" s="73"/>
      <c r="LBO10" s="73"/>
      <c r="LBP10" s="73"/>
      <c r="LBQ10" s="73"/>
      <c r="LBR10" s="73"/>
      <c r="LBS10" s="73"/>
      <c r="LBT10" s="73"/>
      <c r="LBU10" s="73"/>
      <c r="LBV10" s="73"/>
      <c r="LBW10" s="73"/>
      <c r="LBX10" s="73"/>
      <c r="LBY10" s="73"/>
      <c r="LBZ10" s="73"/>
      <c r="LCA10" s="73"/>
      <c r="LCB10" s="73"/>
      <c r="LCC10" s="73"/>
      <c r="LCD10" s="73"/>
      <c r="LCE10" s="73"/>
      <c r="LCF10" s="73"/>
      <c r="LCG10" s="73"/>
      <c r="LCH10" s="73"/>
      <c r="LCI10" s="73"/>
      <c r="LCJ10" s="73"/>
      <c r="LCK10" s="73"/>
      <c r="LCL10" s="73"/>
      <c r="LCM10" s="73"/>
      <c r="LCN10" s="73"/>
      <c r="LCO10" s="73"/>
      <c r="LCP10" s="73"/>
      <c r="LCQ10" s="73"/>
      <c r="LCR10" s="73"/>
      <c r="LCS10" s="73"/>
      <c r="LCT10" s="73"/>
      <c r="LCU10" s="73"/>
      <c r="LCV10" s="73"/>
      <c r="LCW10" s="73"/>
      <c r="LCX10" s="73"/>
      <c r="LCY10" s="73"/>
      <c r="LCZ10" s="73"/>
      <c r="LDA10" s="73"/>
      <c r="LDB10" s="73"/>
      <c r="LDC10" s="73"/>
      <c r="LDD10" s="73"/>
      <c r="LDE10" s="73"/>
      <c r="LDF10" s="73"/>
      <c r="LDG10" s="73"/>
      <c r="LDH10" s="73"/>
      <c r="LDI10" s="73"/>
      <c r="LDJ10" s="73"/>
      <c r="LDK10" s="73"/>
      <c r="LDL10" s="73"/>
      <c r="LDM10" s="73"/>
      <c r="LDN10" s="73"/>
      <c r="LDO10" s="73"/>
      <c r="LDP10" s="73"/>
      <c r="LDQ10" s="73"/>
      <c r="LDR10" s="73"/>
      <c r="LDS10" s="73"/>
      <c r="LDT10" s="73"/>
      <c r="LDU10" s="73"/>
      <c r="LDV10" s="73"/>
      <c r="LDW10" s="73"/>
      <c r="LDX10" s="73"/>
      <c r="LDY10" s="73"/>
      <c r="LDZ10" s="73"/>
      <c r="LEA10" s="73"/>
      <c r="LEB10" s="73"/>
      <c r="LEC10" s="73"/>
      <c r="LED10" s="73"/>
      <c r="LEE10" s="73"/>
      <c r="LEF10" s="73"/>
      <c r="LEG10" s="73"/>
      <c r="LEH10" s="73"/>
      <c r="LEI10" s="73"/>
      <c r="LEJ10" s="73"/>
      <c r="LEK10" s="73"/>
      <c r="LEL10" s="73"/>
      <c r="LEM10" s="73"/>
      <c r="LEN10" s="73"/>
      <c r="LEO10" s="73"/>
      <c r="LEP10" s="73"/>
      <c r="LEQ10" s="73"/>
      <c r="LER10" s="73"/>
      <c r="LES10" s="73"/>
      <c r="LET10" s="73"/>
      <c r="LEU10" s="73"/>
      <c r="LEV10" s="73"/>
      <c r="LEW10" s="73"/>
      <c r="LEX10" s="73"/>
      <c r="LEY10" s="73"/>
      <c r="LEZ10" s="73"/>
      <c r="LFA10" s="73"/>
      <c r="LFB10" s="73"/>
      <c r="LFC10" s="73"/>
      <c r="LFD10" s="73"/>
      <c r="LFE10" s="73"/>
      <c r="LFF10" s="73"/>
      <c r="LFG10" s="73"/>
      <c r="LFH10" s="73"/>
      <c r="LFI10" s="73"/>
      <c r="LFJ10" s="73"/>
      <c r="LFK10" s="73"/>
      <c r="LFL10" s="73"/>
      <c r="LFM10" s="73"/>
      <c r="LFN10" s="73"/>
      <c r="LFO10" s="73"/>
      <c r="LFP10" s="73"/>
      <c r="LFQ10" s="73"/>
      <c r="LFR10" s="73"/>
      <c r="LFS10" s="73"/>
      <c r="LFT10" s="73"/>
      <c r="LFU10" s="73"/>
      <c r="LFV10" s="73"/>
      <c r="LFW10" s="73"/>
      <c r="LFX10" s="73"/>
      <c r="LFY10" s="73"/>
      <c r="LFZ10" s="73"/>
      <c r="LGA10" s="73"/>
      <c r="LGB10" s="73"/>
      <c r="LGC10" s="73"/>
      <c r="LGD10" s="73"/>
      <c r="LGE10" s="73"/>
      <c r="LGF10" s="73"/>
      <c r="LGG10" s="73"/>
      <c r="LGH10" s="73"/>
      <c r="LGI10" s="73"/>
      <c r="LGJ10" s="73"/>
      <c r="LGK10" s="73"/>
      <c r="LGL10" s="73"/>
      <c r="LGM10" s="73"/>
      <c r="LGN10" s="73"/>
      <c r="LGO10" s="73"/>
      <c r="LGP10" s="73"/>
      <c r="LGQ10" s="73"/>
      <c r="LGR10" s="73"/>
      <c r="LGS10" s="73"/>
      <c r="LGT10" s="73"/>
      <c r="LGU10" s="73"/>
      <c r="LGV10" s="73"/>
      <c r="LGW10" s="73"/>
      <c r="LGX10" s="73"/>
      <c r="LGY10" s="73"/>
      <c r="LGZ10" s="73"/>
      <c r="LHA10" s="73"/>
      <c r="LHB10" s="73"/>
      <c r="LHC10" s="73"/>
      <c r="LHD10" s="73"/>
      <c r="LHE10" s="73"/>
      <c r="LHF10" s="73"/>
      <c r="LHG10" s="73"/>
      <c r="LHH10" s="73"/>
      <c r="LHI10" s="73"/>
      <c r="LHJ10" s="73"/>
      <c r="LHK10" s="73"/>
      <c r="LHL10" s="73"/>
      <c r="LHM10" s="73"/>
      <c r="LHN10" s="73"/>
      <c r="LHO10" s="73"/>
      <c r="LHP10" s="73"/>
      <c r="LHQ10" s="73"/>
      <c r="LHR10" s="73"/>
      <c r="LHS10" s="73"/>
      <c r="LHT10" s="73"/>
      <c r="LHU10" s="73"/>
      <c r="LHV10" s="73"/>
      <c r="LHW10" s="73"/>
      <c r="LHX10" s="73"/>
      <c r="LHY10" s="73"/>
      <c r="LHZ10" s="73"/>
      <c r="LIA10" s="73"/>
      <c r="LIB10" s="73"/>
      <c r="LIC10" s="73"/>
      <c r="LID10" s="73"/>
      <c r="LIE10" s="73"/>
      <c r="LIF10" s="73"/>
      <c r="LIG10" s="73"/>
      <c r="LIH10" s="73"/>
      <c r="LII10" s="73"/>
      <c r="LIJ10" s="73"/>
      <c r="LIK10" s="73"/>
      <c r="LIL10" s="73"/>
      <c r="LIM10" s="73"/>
      <c r="LIN10" s="73"/>
      <c r="LIO10" s="73"/>
      <c r="LIP10" s="73"/>
      <c r="LIQ10" s="73"/>
      <c r="LIR10" s="73"/>
      <c r="LIS10" s="73"/>
      <c r="LIT10" s="73"/>
      <c r="LIU10" s="73"/>
      <c r="LIV10" s="73"/>
      <c r="LIW10" s="73"/>
      <c r="LIX10" s="73"/>
      <c r="LIY10" s="73"/>
      <c r="LIZ10" s="73"/>
      <c r="LJA10" s="73"/>
      <c r="LJB10" s="73"/>
      <c r="LJC10" s="73"/>
      <c r="LJD10" s="73"/>
      <c r="LJE10" s="73"/>
      <c r="LJF10" s="73"/>
      <c r="LJG10" s="73"/>
      <c r="LJH10" s="73"/>
      <c r="LJI10" s="73"/>
      <c r="LJJ10" s="73"/>
      <c r="LJK10" s="73"/>
      <c r="LJL10" s="73"/>
      <c r="LJM10" s="73"/>
      <c r="LJN10" s="73"/>
      <c r="LJO10" s="73"/>
      <c r="LJP10" s="73"/>
      <c r="LJQ10" s="73"/>
      <c r="LJR10" s="73"/>
      <c r="LJS10" s="73"/>
      <c r="LJT10" s="73"/>
      <c r="LJU10" s="73"/>
      <c r="LJV10" s="73"/>
      <c r="LJW10" s="73"/>
      <c r="LJX10" s="73"/>
      <c r="LJY10" s="73"/>
      <c r="LJZ10" s="73"/>
      <c r="LKA10" s="73"/>
      <c r="LKB10" s="73"/>
      <c r="LKC10" s="73"/>
      <c r="LKD10" s="73"/>
      <c r="LKE10" s="73"/>
      <c r="LKF10" s="73"/>
      <c r="LKG10" s="73"/>
      <c r="LKH10" s="73"/>
      <c r="LKI10" s="73"/>
      <c r="LKJ10" s="73"/>
      <c r="LKK10" s="73"/>
      <c r="LKL10" s="73"/>
      <c r="LKM10" s="73"/>
      <c r="LKN10" s="73"/>
      <c r="LKO10" s="73"/>
      <c r="LKP10" s="73"/>
      <c r="LKQ10" s="73"/>
      <c r="LKR10" s="73"/>
      <c r="LKS10" s="73"/>
      <c r="LKT10" s="73"/>
      <c r="LKU10" s="73"/>
      <c r="LKV10" s="73"/>
      <c r="LKW10" s="73"/>
      <c r="LKX10" s="73"/>
      <c r="LKY10" s="73"/>
      <c r="LKZ10" s="73"/>
      <c r="LLA10" s="73"/>
      <c r="LLB10" s="73"/>
      <c r="LLC10" s="73"/>
      <c r="LLD10" s="73"/>
      <c r="LLE10" s="73"/>
      <c r="LLF10" s="73"/>
      <c r="LLG10" s="73"/>
      <c r="LLH10" s="73"/>
      <c r="LLI10" s="73"/>
      <c r="LLJ10" s="73"/>
      <c r="LLK10" s="73"/>
      <c r="LLL10" s="73"/>
      <c r="LLM10" s="73"/>
      <c r="LLN10" s="73"/>
      <c r="LLO10" s="73"/>
      <c r="LLP10" s="73"/>
      <c r="LLQ10" s="73"/>
      <c r="LLR10" s="73"/>
      <c r="LLS10" s="73"/>
      <c r="LLT10" s="73"/>
      <c r="LLU10" s="73"/>
      <c r="LLV10" s="73"/>
      <c r="LLW10" s="73"/>
      <c r="LLX10" s="73"/>
      <c r="LLY10" s="73"/>
      <c r="LLZ10" s="73"/>
      <c r="LMA10" s="73"/>
      <c r="LMB10" s="73"/>
      <c r="LMC10" s="73"/>
      <c r="LMD10" s="73"/>
      <c r="LME10" s="73"/>
      <c r="LMF10" s="73"/>
      <c r="LMG10" s="73"/>
      <c r="LMH10" s="73"/>
      <c r="LMI10" s="73"/>
      <c r="LMJ10" s="73"/>
      <c r="LMK10" s="73"/>
      <c r="LML10" s="73"/>
      <c r="LMM10" s="73"/>
      <c r="LMN10" s="73"/>
      <c r="LMO10" s="73"/>
      <c r="LMP10" s="73"/>
      <c r="LMQ10" s="73"/>
      <c r="LMR10" s="73"/>
      <c r="LMS10" s="73"/>
      <c r="LMT10" s="73"/>
      <c r="LMU10" s="73"/>
      <c r="LMV10" s="73"/>
      <c r="LMW10" s="73"/>
      <c r="LMX10" s="73"/>
      <c r="LMY10" s="73"/>
      <c r="LMZ10" s="73"/>
      <c r="LNA10" s="73"/>
      <c r="LNB10" s="73"/>
      <c r="LNC10" s="73"/>
      <c r="LND10" s="73"/>
      <c r="LNE10" s="73"/>
      <c r="LNF10" s="73"/>
      <c r="LNG10" s="73"/>
      <c r="LNH10" s="73"/>
      <c r="LNI10" s="73"/>
      <c r="LNJ10" s="73"/>
      <c r="LNK10" s="73"/>
      <c r="LNL10" s="73"/>
      <c r="LNM10" s="73"/>
      <c r="LNN10" s="73"/>
      <c r="LNO10" s="73"/>
      <c r="LNP10" s="73"/>
      <c r="LNQ10" s="73"/>
      <c r="LNR10" s="73"/>
      <c r="LNS10" s="73"/>
      <c r="LNT10" s="73"/>
      <c r="LNU10" s="73"/>
      <c r="LNV10" s="73"/>
      <c r="LNW10" s="73"/>
      <c r="LNX10" s="73"/>
      <c r="LNY10" s="73"/>
      <c r="LNZ10" s="73"/>
      <c r="LOA10" s="73"/>
      <c r="LOB10" s="73"/>
      <c r="LOC10" s="73"/>
      <c r="LOD10" s="73"/>
      <c r="LOE10" s="73"/>
      <c r="LOF10" s="73"/>
      <c r="LOG10" s="73"/>
      <c r="LOH10" s="73"/>
      <c r="LOI10" s="73"/>
      <c r="LOJ10" s="73"/>
      <c r="LOK10" s="73"/>
      <c r="LOL10" s="73"/>
      <c r="LOM10" s="73"/>
      <c r="LON10" s="73"/>
      <c r="LOO10" s="73"/>
      <c r="LOP10" s="73"/>
      <c r="LOQ10" s="73"/>
      <c r="LOR10" s="73"/>
      <c r="LOS10" s="73"/>
      <c r="LOT10" s="73"/>
      <c r="LOU10" s="73"/>
      <c r="LOV10" s="73"/>
      <c r="LOW10" s="73"/>
      <c r="LOX10" s="73"/>
      <c r="LOY10" s="73"/>
      <c r="LOZ10" s="73"/>
      <c r="LPA10" s="73"/>
      <c r="LPB10" s="73"/>
      <c r="LPC10" s="73"/>
      <c r="LPD10" s="73"/>
      <c r="LPE10" s="73"/>
      <c r="LPF10" s="73"/>
      <c r="LPG10" s="73"/>
      <c r="LPH10" s="73"/>
      <c r="LPI10" s="73"/>
      <c r="LPJ10" s="73"/>
      <c r="LPK10" s="73"/>
      <c r="LPL10" s="73"/>
      <c r="LPM10" s="73"/>
      <c r="LPN10" s="73"/>
      <c r="LPO10" s="73"/>
      <c r="LPP10" s="73"/>
      <c r="LPQ10" s="73"/>
      <c r="LPR10" s="73"/>
      <c r="LPS10" s="73"/>
      <c r="LPT10" s="73"/>
      <c r="LPU10" s="73"/>
      <c r="LPV10" s="73"/>
      <c r="LPW10" s="73"/>
      <c r="LPX10" s="73"/>
      <c r="LPY10" s="73"/>
      <c r="LPZ10" s="73"/>
      <c r="LQA10" s="73"/>
      <c r="LQB10" s="73"/>
      <c r="LQC10" s="73"/>
      <c r="LQD10" s="73"/>
      <c r="LQE10" s="73"/>
      <c r="LQF10" s="73"/>
      <c r="LQG10" s="73"/>
      <c r="LQH10" s="73"/>
      <c r="LQI10" s="73"/>
      <c r="LQJ10" s="73"/>
      <c r="LQK10" s="73"/>
      <c r="LQL10" s="73"/>
      <c r="LQM10" s="73"/>
      <c r="LQN10" s="73"/>
      <c r="LQO10" s="73"/>
      <c r="LQP10" s="73"/>
      <c r="LQQ10" s="73"/>
      <c r="LQR10" s="73"/>
      <c r="LQS10" s="73"/>
      <c r="LQT10" s="73"/>
      <c r="LQU10" s="73"/>
      <c r="LQV10" s="73"/>
      <c r="LQW10" s="73"/>
      <c r="LQX10" s="73"/>
      <c r="LQY10" s="73"/>
      <c r="LQZ10" s="73"/>
      <c r="LRA10" s="73"/>
      <c r="LRB10" s="73"/>
      <c r="LRC10" s="73"/>
      <c r="LRD10" s="73"/>
      <c r="LRE10" s="73"/>
      <c r="LRF10" s="73"/>
      <c r="LRG10" s="73"/>
      <c r="LRH10" s="73"/>
      <c r="LRI10" s="73"/>
      <c r="LRJ10" s="73"/>
      <c r="LRK10" s="73"/>
      <c r="LRL10" s="73"/>
      <c r="LRM10" s="73"/>
      <c r="LRN10" s="73"/>
      <c r="LRO10" s="73"/>
      <c r="LRP10" s="73"/>
      <c r="LRQ10" s="73"/>
      <c r="LRR10" s="73"/>
      <c r="LRS10" s="73"/>
      <c r="LRT10" s="73"/>
      <c r="LRU10" s="73"/>
      <c r="LRV10" s="73"/>
      <c r="LRW10" s="73"/>
      <c r="LRX10" s="73"/>
      <c r="LRY10" s="73"/>
      <c r="LRZ10" s="73"/>
      <c r="LSA10" s="73"/>
      <c r="LSB10" s="73"/>
      <c r="LSC10" s="73"/>
      <c r="LSD10" s="73"/>
      <c r="LSE10" s="73"/>
      <c r="LSF10" s="73"/>
      <c r="LSG10" s="73"/>
      <c r="LSH10" s="73"/>
      <c r="LSI10" s="73"/>
      <c r="LSJ10" s="73"/>
      <c r="LSK10" s="73"/>
      <c r="LSL10" s="73"/>
      <c r="LSM10" s="73"/>
      <c r="LSN10" s="73"/>
      <c r="LSO10" s="73"/>
      <c r="LSP10" s="73"/>
      <c r="LSQ10" s="73"/>
      <c r="LSR10" s="73"/>
      <c r="LSS10" s="73"/>
      <c r="LST10" s="73"/>
      <c r="LSU10" s="73"/>
      <c r="LSV10" s="73"/>
      <c r="LSW10" s="73"/>
      <c r="LSX10" s="73"/>
      <c r="LSY10" s="73"/>
      <c r="LSZ10" s="73"/>
      <c r="LTA10" s="73"/>
      <c r="LTB10" s="73"/>
      <c r="LTC10" s="73"/>
      <c r="LTD10" s="73"/>
      <c r="LTE10" s="73"/>
      <c r="LTF10" s="73"/>
      <c r="LTG10" s="73"/>
      <c r="LTH10" s="73"/>
      <c r="LTI10" s="73"/>
      <c r="LTJ10" s="73"/>
      <c r="LTK10" s="73"/>
      <c r="LTL10" s="73"/>
      <c r="LTM10" s="73"/>
      <c r="LTN10" s="73"/>
      <c r="LTO10" s="73"/>
      <c r="LTP10" s="73"/>
      <c r="LTQ10" s="73"/>
      <c r="LTR10" s="73"/>
      <c r="LTS10" s="73"/>
      <c r="LTT10" s="73"/>
      <c r="LTU10" s="73"/>
      <c r="LTV10" s="73"/>
      <c r="LTW10" s="73"/>
      <c r="LTX10" s="73"/>
      <c r="LTY10" s="73"/>
      <c r="LTZ10" s="73"/>
      <c r="LUA10" s="73"/>
      <c r="LUB10" s="73"/>
      <c r="LUC10" s="73"/>
      <c r="LUD10" s="73"/>
      <c r="LUE10" s="73"/>
      <c r="LUF10" s="73"/>
      <c r="LUG10" s="73"/>
      <c r="LUH10" s="73"/>
      <c r="LUI10" s="73"/>
      <c r="LUJ10" s="73"/>
      <c r="LUK10" s="73"/>
      <c r="LUL10" s="73"/>
      <c r="LUM10" s="73"/>
      <c r="LUN10" s="73"/>
      <c r="LUO10" s="73"/>
      <c r="LUP10" s="73"/>
      <c r="LUQ10" s="73"/>
      <c r="LUR10" s="73"/>
      <c r="LUS10" s="73"/>
      <c r="LUT10" s="73"/>
      <c r="LUU10" s="73"/>
      <c r="LUV10" s="73"/>
      <c r="LUW10" s="73"/>
      <c r="LUX10" s="73"/>
      <c r="LUY10" s="73"/>
      <c r="LUZ10" s="73"/>
      <c r="LVA10" s="73"/>
      <c r="LVB10" s="73"/>
      <c r="LVC10" s="73"/>
      <c r="LVD10" s="73"/>
      <c r="LVE10" s="73"/>
      <c r="LVF10" s="73"/>
      <c r="LVG10" s="73"/>
      <c r="LVH10" s="73"/>
      <c r="LVI10" s="73"/>
      <c r="LVJ10" s="73"/>
      <c r="LVK10" s="73"/>
      <c r="LVL10" s="73"/>
      <c r="LVM10" s="73"/>
      <c r="LVN10" s="73"/>
      <c r="LVO10" s="73"/>
      <c r="LVP10" s="73"/>
      <c r="LVQ10" s="73"/>
      <c r="LVR10" s="73"/>
      <c r="LVS10" s="73"/>
      <c r="LVT10" s="73"/>
      <c r="LVU10" s="73"/>
      <c r="LVV10" s="73"/>
      <c r="LVW10" s="73"/>
      <c r="LVX10" s="73"/>
      <c r="LVY10" s="73"/>
      <c r="LVZ10" s="73"/>
      <c r="LWA10" s="73"/>
      <c r="LWB10" s="73"/>
      <c r="LWC10" s="73"/>
      <c r="LWD10" s="73"/>
      <c r="LWE10" s="73"/>
      <c r="LWF10" s="73"/>
      <c r="LWG10" s="73"/>
      <c r="LWH10" s="73"/>
      <c r="LWI10" s="73"/>
      <c r="LWJ10" s="73"/>
      <c r="LWK10" s="73"/>
      <c r="LWL10" s="73"/>
      <c r="LWM10" s="73"/>
      <c r="LWN10" s="73"/>
      <c r="LWO10" s="73"/>
      <c r="LWP10" s="73"/>
      <c r="LWQ10" s="73"/>
      <c r="LWR10" s="73"/>
      <c r="LWS10" s="73"/>
      <c r="LWT10" s="73"/>
      <c r="LWU10" s="73"/>
      <c r="LWV10" s="73"/>
      <c r="LWW10" s="73"/>
      <c r="LWX10" s="73"/>
      <c r="LWY10" s="73"/>
      <c r="LWZ10" s="73"/>
      <c r="LXA10" s="73"/>
      <c r="LXB10" s="73"/>
      <c r="LXC10" s="73"/>
      <c r="LXD10" s="73"/>
      <c r="LXE10" s="73"/>
      <c r="LXF10" s="73"/>
      <c r="LXG10" s="73"/>
      <c r="LXH10" s="73"/>
      <c r="LXI10" s="73"/>
      <c r="LXJ10" s="73"/>
      <c r="LXK10" s="73"/>
      <c r="LXL10" s="73"/>
      <c r="LXM10" s="73"/>
      <c r="LXN10" s="73"/>
      <c r="LXO10" s="73"/>
      <c r="LXP10" s="73"/>
      <c r="LXQ10" s="73"/>
      <c r="LXR10" s="73"/>
      <c r="LXS10" s="73"/>
      <c r="LXT10" s="73"/>
      <c r="LXU10" s="73"/>
      <c r="LXV10" s="73"/>
      <c r="LXW10" s="73"/>
      <c r="LXX10" s="73"/>
      <c r="LXY10" s="73"/>
      <c r="LXZ10" s="73"/>
      <c r="LYA10" s="73"/>
      <c r="LYB10" s="73"/>
      <c r="LYC10" s="73"/>
      <c r="LYD10" s="73"/>
      <c r="LYE10" s="73"/>
      <c r="LYF10" s="73"/>
      <c r="LYG10" s="73"/>
      <c r="LYH10" s="73"/>
      <c r="LYI10" s="73"/>
      <c r="LYJ10" s="73"/>
      <c r="LYK10" s="73"/>
      <c r="LYL10" s="73"/>
      <c r="LYM10" s="73"/>
      <c r="LYN10" s="73"/>
      <c r="LYO10" s="73"/>
      <c r="LYP10" s="73"/>
      <c r="LYQ10" s="73"/>
      <c r="LYR10" s="73"/>
      <c r="LYS10" s="73"/>
      <c r="LYT10" s="73"/>
      <c r="LYU10" s="73"/>
      <c r="LYV10" s="73"/>
      <c r="LYW10" s="73"/>
      <c r="LYX10" s="73"/>
      <c r="LYY10" s="73"/>
      <c r="LYZ10" s="73"/>
      <c r="LZA10" s="73"/>
      <c r="LZB10" s="73"/>
      <c r="LZC10" s="73"/>
      <c r="LZD10" s="73"/>
      <c r="LZE10" s="73"/>
      <c r="LZF10" s="73"/>
      <c r="LZG10" s="73"/>
      <c r="LZH10" s="73"/>
      <c r="LZI10" s="73"/>
      <c r="LZJ10" s="73"/>
      <c r="LZK10" s="73"/>
      <c r="LZL10" s="73"/>
      <c r="LZM10" s="73"/>
      <c r="LZN10" s="73"/>
      <c r="LZO10" s="73"/>
      <c r="LZP10" s="73"/>
      <c r="LZQ10" s="73"/>
      <c r="LZR10" s="73"/>
      <c r="LZS10" s="73"/>
      <c r="LZT10" s="73"/>
      <c r="LZU10" s="73"/>
      <c r="LZV10" s="73"/>
      <c r="LZW10" s="73"/>
      <c r="LZX10" s="73"/>
      <c r="LZY10" s="73"/>
      <c r="LZZ10" s="73"/>
      <c r="MAA10" s="73"/>
      <c r="MAB10" s="73"/>
      <c r="MAC10" s="73"/>
      <c r="MAD10" s="73"/>
      <c r="MAE10" s="73"/>
      <c r="MAF10" s="73"/>
      <c r="MAG10" s="73"/>
      <c r="MAH10" s="73"/>
      <c r="MAI10" s="73"/>
      <c r="MAJ10" s="73"/>
      <c r="MAK10" s="73"/>
      <c r="MAL10" s="73"/>
      <c r="MAM10" s="73"/>
      <c r="MAN10" s="73"/>
      <c r="MAO10" s="73"/>
      <c r="MAP10" s="73"/>
      <c r="MAQ10" s="73"/>
      <c r="MAR10" s="73"/>
      <c r="MAS10" s="73"/>
      <c r="MAT10" s="73"/>
      <c r="MAU10" s="73"/>
      <c r="MAV10" s="73"/>
      <c r="MAW10" s="73"/>
      <c r="MAX10" s="73"/>
      <c r="MAY10" s="73"/>
      <c r="MAZ10" s="73"/>
      <c r="MBA10" s="73"/>
      <c r="MBB10" s="73"/>
      <c r="MBC10" s="73"/>
      <c r="MBD10" s="73"/>
      <c r="MBE10" s="73"/>
      <c r="MBF10" s="73"/>
      <c r="MBG10" s="73"/>
      <c r="MBH10" s="73"/>
      <c r="MBI10" s="73"/>
      <c r="MBJ10" s="73"/>
      <c r="MBK10" s="73"/>
      <c r="MBL10" s="73"/>
      <c r="MBM10" s="73"/>
      <c r="MBN10" s="73"/>
      <c r="MBO10" s="73"/>
      <c r="MBP10" s="73"/>
      <c r="MBQ10" s="73"/>
      <c r="MBR10" s="73"/>
      <c r="MBS10" s="73"/>
      <c r="MBT10" s="73"/>
      <c r="MBU10" s="73"/>
      <c r="MBV10" s="73"/>
      <c r="MBW10" s="73"/>
      <c r="MBX10" s="73"/>
      <c r="MBY10" s="73"/>
      <c r="MBZ10" s="73"/>
      <c r="MCA10" s="73"/>
      <c r="MCB10" s="73"/>
      <c r="MCC10" s="73"/>
      <c r="MCD10" s="73"/>
      <c r="MCE10" s="73"/>
      <c r="MCF10" s="73"/>
      <c r="MCG10" s="73"/>
      <c r="MCH10" s="73"/>
      <c r="MCI10" s="73"/>
      <c r="MCJ10" s="73"/>
      <c r="MCK10" s="73"/>
      <c r="MCL10" s="73"/>
      <c r="MCM10" s="73"/>
      <c r="MCN10" s="73"/>
      <c r="MCO10" s="73"/>
      <c r="MCP10" s="73"/>
      <c r="MCQ10" s="73"/>
      <c r="MCR10" s="73"/>
      <c r="MCS10" s="73"/>
      <c r="MCT10" s="73"/>
      <c r="MCU10" s="73"/>
      <c r="MCV10" s="73"/>
      <c r="MCW10" s="73"/>
      <c r="MCX10" s="73"/>
      <c r="MCY10" s="73"/>
      <c r="MCZ10" s="73"/>
      <c r="MDA10" s="73"/>
      <c r="MDB10" s="73"/>
      <c r="MDC10" s="73"/>
      <c r="MDD10" s="73"/>
      <c r="MDE10" s="73"/>
      <c r="MDF10" s="73"/>
      <c r="MDG10" s="73"/>
      <c r="MDH10" s="73"/>
      <c r="MDI10" s="73"/>
      <c r="MDJ10" s="73"/>
      <c r="MDK10" s="73"/>
      <c r="MDL10" s="73"/>
      <c r="MDM10" s="73"/>
      <c r="MDN10" s="73"/>
      <c r="MDO10" s="73"/>
      <c r="MDP10" s="73"/>
      <c r="MDQ10" s="73"/>
      <c r="MDR10" s="73"/>
      <c r="MDS10" s="73"/>
      <c r="MDT10" s="73"/>
      <c r="MDU10" s="73"/>
      <c r="MDV10" s="73"/>
      <c r="MDW10" s="73"/>
      <c r="MDX10" s="73"/>
      <c r="MDY10" s="73"/>
      <c r="MDZ10" s="73"/>
      <c r="MEA10" s="73"/>
      <c r="MEB10" s="73"/>
      <c r="MEC10" s="73"/>
      <c r="MED10" s="73"/>
      <c r="MEE10" s="73"/>
      <c r="MEF10" s="73"/>
      <c r="MEG10" s="73"/>
      <c r="MEH10" s="73"/>
      <c r="MEI10" s="73"/>
      <c r="MEJ10" s="73"/>
      <c r="MEK10" s="73"/>
      <c r="MEL10" s="73"/>
      <c r="MEM10" s="73"/>
      <c r="MEN10" s="73"/>
      <c r="MEO10" s="73"/>
      <c r="MEP10" s="73"/>
      <c r="MEQ10" s="73"/>
      <c r="MER10" s="73"/>
      <c r="MES10" s="73"/>
      <c r="MET10" s="73"/>
      <c r="MEU10" s="73"/>
      <c r="MEV10" s="73"/>
      <c r="MEW10" s="73"/>
      <c r="MEX10" s="73"/>
      <c r="MEY10" s="73"/>
      <c r="MEZ10" s="73"/>
      <c r="MFA10" s="73"/>
      <c r="MFB10" s="73"/>
      <c r="MFC10" s="73"/>
      <c r="MFD10" s="73"/>
      <c r="MFE10" s="73"/>
      <c r="MFF10" s="73"/>
      <c r="MFG10" s="73"/>
      <c r="MFH10" s="73"/>
      <c r="MFI10" s="73"/>
      <c r="MFJ10" s="73"/>
      <c r="MFK10" s="73"/>
      <c r="MFL10" s="73"/>
      <c r="MFM10" s="73"/>
      <c r="MFN10" s="73"/>
      <c r="MFO10" s="73"/>
      <c r="MFP10" s="73"/>
      <c r="MFQ10" s="73"/>
      <c r="MFR10" s="73"/>
      <c r="MFS10" s="73"/>
      <c r="MFT10" s="73"/>
      <c r="MFU10" s="73"/>
      <c r="MFV10" s="73"/>
      <c r="MFW10" s="73"/>
      <c r="MFX10" s="73"/>
      <c r="MFY10" s="73"/>
      <c r="MFZ10" s="73"/>
      <c r="MGA10" s="73"/>
      <c r="MGB10" s="73"/>
      <c r="MGC10" s="73"/>
      <c r="MGD10" s="73"/>
      <c r="MGE10" s="73"/>
      <c r="MGF10" s="73"/>
      <c r="MGG10" s="73"/>
      <c r="MGH10" s="73"/>
      <c r="MGI10" s="73"/>
      <c r="MGJ10" s="73"/>
      <c r="MGK10" s="73"/>
      <c r="MGL10" s="73"/>
      <c r="MGM10" s="73"/>
      <c r="MGN10" s="73"/>
      <c r="MGO10" s="73"/>
      <c r="MGP10" s="73"/>
      <c r="MGQ10" s="73"/>
      <c r="MGR10" s="73"/>
      <c r="MGS10" s="73"/>
      <c r="MGT10" s="73"/>
      <c r="MGU10" s="73"/>
      <c r="MGV10" s="73"/>
      <c r="MGW10" s="73"/>
      <c r="MGX10" s="73"/>
      <c r="MGY10" s="73"/>
      <c r="MGZ10" s="73"/>
      <c r="MHA10" s="73"/>
      <c r="MHB10" s="73"/>
      <c r="MHC10" s="73"/>
      <c r="MHD10" s="73"/>
      <c r="MHE10" s="73"/>
      <c r="MHF10" s="73"/>
      <c r="MHG10" s="73"/>
      <c r="MHH10" s="73"/>
      <c r="MHI10" s="73"/>
      <c r="MHJ10" s="73"/>
      <c r="MHK10" s="73"/>
      <c r="MHL10" s="73"/>
      <c r="MHM10" s="73"/>
      <c r="MHN10" s="73"/>
      <c r="MHO10" s="73"/>
      <c r="MHP10" s="73"/>
      <c r="MHQ10" s="73"/>
      <c r="MHR10" s="73"/>
      <c r="MHS10" s="73"/>
      <c r="MHT10" s="73"/>
      <c r="MHU10" s="73"/>
      <c r="MHV10" s="73"/>
      <c r="MHW10" s="73"/>
      <c r="MHX10" s="73"/>
      <c r="MHY10" s="73"/>
      <c r="MHZ10" s="73"/>
      <c r="MIA10" s="73"/>
      <c r="MIB10" s="73"/>
      <c r="MIC10" s="73"/>
      <c r="MID10" s="73"/>
      <c r="MIE10" s="73"/>
      <c r="MIF10" s="73"/>
      <c r="MIG10" s="73"/>
      <c r="MIH10" s="73"/>
      <c r="MII10" s="73"/>
      <c r="MIJ10" s="73"/>
      <c r="MIK10" s="73"/>
      <c r="MIL10" s="73"/>
      <c r="MIM10" s="73"/>
      <c r="MIN10" s="73"/>
      <c r="MIO10" s="73"/>
      <c r="MIP10" s="73"/>
      <c r="MIQ10" s="73"/>
      <c r="MIR10" s="73"/>
      <c r="MIS10" s="73"/>
      <c r="MIT10" s="73"/>
      <c r="MIU10" s="73"/>
      <c r="MIV10" s="73"/>
      <c r="MIW10" s="73"/>
      <c r="MIX10" s="73"/>
      <c r="MIY10" s="73"/>
      <c r="MIZ10" s="73"/>
      <c r="MJA10" s="73"/>
      <c r="MJB10" s="73"/>
      <c r="MJC10" s="73"/>
      <c r="MJD10" s="73"/>
      <c r="MJE10" s="73"/>
      <c r="MJF10" s="73"/>
      <c r="MJG10" s="73"/>
      <c r="MJH10" s="73"/>
      <c r="MJI10" s="73"/>
      <c r="MJJ10" s="73"/>
      <c r="MJK10" s="73"/>
      <c r="MJL10" s="73"/>
      <c r="MJM10" s="73"/>
      <c r="MJN10" s="73"/>
      <c r="MJO10" s="73"/>
      <c r="MJP10" s="73"/>
      <c r="MJQ10" s="73"/>
      <c r="MJR10" s="73"/>
      <c r="MJS10" s="73"/>
      <c r="MJT10" s="73"/>
      <c r="MJU10" s="73"/>
      <c r="MJV10" s="73"/>
      <c r="MJW10" s="73"/>
      <c r="MJX10" s="73"/>
      <c r="MJY10" s="73"/>
      <c r="MJZ10" s="73"/>
      <c r="MKA10" s="73"/>
      <c r="MKB10" s="73"/>
      <c r="MKC10" s="73"/>
      <c r="MKD10" s="73"/>
      <c r="MKE10" s="73"/>
      <c r="MKF10" s="73"/>
      <c r="MKG10" s="73"/>
      <c r="MKH10" s="73"/>
      <c r="MKI10" s="73"/>
      <c r="MKJ10" s="73"/>
      <c r="MKK10" s="73"/>
      <c r="MKL10" s="73"/>
      <c r="MKM10" s="73"/>
      <c r="MKN10" s="73"/>
      <c r="MKO10" s="73"/>
      <c r="MKP10" s="73"/>
      <c r="MKQ10" s="73"/>
      <c r="MKR10" s="73"/>
      <c r="MKS10" s="73"/>
      <c r="MKT10" s="73"/>
      <c r="MKU10" s="73"/>
      <c r="MKV10" s="73"/>
      <c r="MKW10" s="73"/>
      <c r="MKX10" s="73"/>
      <c r="MKY10" s="73"/>
      <c r="MKZ10" s="73"/>
      <c r="MLA10" s="73"/>
      <c r="MLB10" s="73"/>
      <c r="MLC10" s="73"/>
      <c r="MLD10" s="73"/>
      <c r="MLE10" s="73"/>
      <c r="MLF10" s="73"/>
      <c r="MLG10" s="73"/>
      <c r="MLH10" s="73"/>
      <c r="MLI10" s="73"/>
      <c r="MLJ10" s="73"/>
      <c r="MLK10" s="73"/>
      <c r="MLL10" s="73"/>
      <c r="MLM10" s="73"/>
      <c r="MLN10" s="73"/>
      <c r="MLO10" s="73"/>
      <c r="MLP10" s="73"/>
      <c r="MLQ10" s="73"/>
      <c r="MLR10" s="73"/>
      <c r="MLS10" s="73"/>
      <c r="MLT10" s="73"/>
      <c r="MLU10" s="73"/>
      <c r="MLV10" s="73"/>
      <c r="MLW10" s="73"/>
      <c r="MLX10" s="73"/>
      <c r="MLY10" s="73"/>
      <c r="MLZ10" s="73"/>
      <c r="MMA10" s="73"/>
      <c r="MMB10" s="73"/>
      <c r="MMC10" s="73"/>
      <c r="MMD10" s="73"/>
      <c r="MME10" s="73"/>
      <c r="MMF10" s="73"/>
      <c r="MMG10" s="73"/>
      <c r="MMH10" s="73"/>
      <c r="MMI10" s="73"/>
      <c r="MMJ10" s="73"/>
      <c r="MMK10" s="73"/>
      <c r="MML10" s="73"/>
      <c r="MMM10" s="73"/>
      <c r="MMN10" s="73"/>
      <c r="MMO10" s="73"/>
      <c r="MMP10" s="73"/>
      <c r="MMQ10" s="73"/>
      <c r="MMR10" s="73"/>
      <c r="MMS10" s="73"/>
      <c r="MMT10" s="73"/>
      <c r="MMU10" s="73"/>
      <c r="MMV10" s="73"/>
      <c r="MMW10" s="73"/>
      <c r="MMX10" s="73"/>
      <c r="MMY10" s="73"/>
      <c r="MMZ10" s="73"/>
      <c r="MNA10" s="73"/>
      <c r="MNB10" s="73"/>
      <c r="MNC10" s="73"/>
      <c r="MND10" s="73"/>
      <c r="MNE10" s="73"/>
      <c r="MNF10" s="73"/>
      <c r="MNG10" s="73"/>
      <c r="MNH10" s="73"/>
      <c r="MNI10" s="73"/>
      <c r="MNJ10" s="73"/>
      <c r="MNK10" s="73"/>
      <c r="MNL10" s="73"/>
      <c r="MNM10" s="73"/>
      <c r="MNN10" s="73"/>
      <c r="MNO10" s="73"/>
      <c r="MNP10" s="73"/>
      <c r="MNQ10" s="73"/>
      <c r="MNR10" s="73"/>
      <c r="MNS10" s="73"/>
      <c r="MNT10" s="73"/>
      <c r="MNU10" s="73"/>
      <c r="MNV10" s="73"/>
      <c r="MNW10" s="73"/>
      <c r="MNX10" s="73"/>
      <c r="MNY10" s="73"/>
      <c r="MNZ10" s="73"/>
      <c r="MOA10" s="73"/>
      <c r="MOB10" s="73"/>
      <c r="MOC10" s="73"/>
      <c r="MOD10" s="73"/>
      <c r="MOE10" s="73"/>
      <c r="MOF10" s="73"/>
      <c r="MOG10" s="73"/>
      <c r="MOH10" s="73"/>
      <c r="MOI10" s="73"/>
      <c r="MOJ10" s="73"/>
      <c r="MOK10" s="73"/>
      <c r="MOL10" s="73"/>
      <c r="MOM10" s="73"/>
      <c r="MON10" s="73"/>
      <c r="MOO10" s="73"/>
      <c r="MOP10" s="73"/>
      <c r="MOQ10" s="73"/>
      <c r="MOR10" s="73"/>
      <c r="MOS10" s="73"/>
      <c r="MOT10" s="73"/>
      <c r="MOU10" s="73"/>
      <c r="MOV10" s="73"/>
      <c r="MOW10" s="73"/>
      <c r="MOX10" s="73"/>
      <c r="MOY10" s="73"/>
      <c r="MOZ10" s="73"/>
      <c r="MPA10" s="73"/>
      <c r="MPB10" s="73"/>
      <c r="MPC10" s="73"/>
      <c r="MPD10" s="73"/>
      <c r="MPE10" s="73"/>
      <c r="MPF10" s="73"/>
      <c r="MPG10" s="73"/>
      <c r="MPH10" s="73"/>
      <c r="MPI10" s="73"/>
      <c r="MPJ10" s="73"/>
      <c r="MPK10" s="73"/>
      <c r="MPL10" s="73"/>
      <c r="MPM10" s="73"/>
      <c r="MPN10" s="73"/>
      <c r="MPO10" s="73"/>
      <c r="MPP10" s="73"/>
      <c r="MPQ10" s="73"/>
      <c r="MPR10" s="73"/>
      <c r="MPS10" s="73"/>
      <c r="MPT10" s="73"/>
      <c r="MPU10" s="73"/>
      <c r="MPV10" s="73"/>
      <c r="MPW10" s="73"/>
      <c r="MPX10" s="73"/>
      <c r="MPY10" s="73"/>
      <c r="MPZ10" s="73"/>
      <c r="MQA10" s="73"/>
      <c r="MQB10" s="73"/>
      <c r="MQC10" s="73"/>
      <c r="MQD10" s="73"/>
      <c r="MQE10" s="73"/>
      <c r="MQF10" s="73"/>
      <c r="MQG10" s="73"/>
      <c r="MQH10" s="73"/>
      <c r="MQI10" s="73"/>
      <c r="MQJ10" s="73"/>
      <c r="MQK10" s="73"/>
      <c r="MQL10" s="73"/>
      <c r="MQM10" s="73"/>
      <c r="MQN10" s="73"/>
      <c r="MQO10" s="73"/>
      <c r="MQP10" s="73"/>
      <c r="MQQ10" s="73"/>
      <c r="MQR10" s="73"/>
      <c r="MQS10" s="73"/>
      <c r="MQT10" s="73"/>
      <c r="MQU10" s="73"/>
      <c r="MQV10" s="73"/>
      <c r="MQW10" s="73"/>
      <c r="MQX10" s="73"/>
      <c r="MQY10" s="73"/>
      <c r="MQZ10" s="73"/>
      <c r="MRA10" s="73"/>
      <c r="MRB10" s="73"/>
      <c r="MRC10" s="73"/>
      <c r="MRD10" s="73"/>
      <c r="MRE10" s="73"/>
      <c r="MRF10" s="73"/>
      <c r="MRG10" s="73"/>
      <c r="MRH10" s="73"/>
      <c r="MRI10" s="73"/>
      <c r="MRJ10" s="73"/>
      <c r="MRK10" s="73"/>
      <c r="MRL10" s="73"/>
      <c r="MRM10" s="73"/>
      <c r="MRN10" s="73"/>
      <c r="MRO10" s="73"/>
      <c r="MRP10" s="73"/>
      <c r="MRQ10" s="73"/>
      <c r="MRR10" s="73"/>
      <c r="MRS10" s="73"/>
      <c r="MRT10" s="73"/>
      <c r="MRU10" s="73"/>
      <c r="MRV10" s="73"/>
      <c r="MRW10" s="73"/>
      <c r="MRX10" s="73"/>
      <c r="MRY10" s="73"/>
      <c r="MRZ10" s="73"/>
      <c r="MSA10" s="73"/>
      <c r="MSB10" s="73"/>
      <c r="MSC10" s="73"/>
      <c r="MSD10" s="73"/>
      <c r="MSE10" s="73"/>
      <c r="MSF10" s="73"/>
      <c r="MSG10" s="73"/>
      <c r="MSH10" s="73"/>
      <c r="MSI10" s="73"/>
      <c r="MSJ10" s="73"/>
      <c r="MSK10" s="73"/>
      <c r="MSL10" s="73"/>
      <c r="MSM10" s="73"/>
      <c r="MSN10" s="73"/>
      <c r="MSO10" s="73"/>
      <c r="MSP10" s="73"/>
      <c r="MSQ10" s="73"/>
      <c r="MSR10" s="73"/>
      <c r="MSS10" s="73"/>
      <c r="MST10" s="73"/>
      <c r="MSU10" s="73"/>
      <c r="MSV10" s="73"/>
      <c r="MSW10" s="73"/>
      <c r="MSX10" s="73"/>
      <c r="MSY10" s="73"/>
      <c r="MSZ10" s="73"/>
      <c r="MTA10" s="73"/>
      <c r="MTB10" s="73"/>
      <c r="MTC10" s="73"/>
      <c r="MTD10" s="73"/>
      <c r="MTE10" s="73"/>
      <c r="MTF10" s="73"/>
      <c r="MTG10" s="73"/>
      <c r="MTH10" s="73"/>
      <c r="MTI10" s="73"/>
      <c r="MTJ10" s="73"/>
      <c r="MTK10" s="73"/>
      <c r="MTL10" s="73"/>
      <c r="MTM10" s="73"/>
      <c r="MTN10" s="73"/>
      <c r="MTO10" s="73"/>
      <c r="MTP10" s="73"/>
      <c r="MTQ10" s="73"/>
      <c r="MTR10" s="73"/>
      <c r="MTS10" s="73"/>
      <c r="MTT10" s="73"/>
      <c r="MTU10" s="73"/>
      <c r="MTV10" s="73"/>
      <c r="MTW10" s="73"/>
      <c r="MTX10" s="73"/>
      <c r="MTY10" s="73"/>
      <c r="MTZ10" s="73"/>
      <c r="MUA10" s="73"/>
      <c r="MUB10" s="73"/>
      <c r="MUC10" s="73"/>
      <c r="MUD10" s="73"/>
      <c r="MUE10" s="73"/>
      <c r="MUF10" s="73"/>
      <c r="MUG10" s="73"/>
      <c r="MUH10" s="73"/>
      <c r="MUI10" s="73"/>
      <c r="MUJ10" s="73"/>
      <c r="MUK10" s="73"/>
      <c r="MUL10" s="73"/>
      <c r="MUM10" s="73"/>
      <c r="MUN10" s="73"/>
      <c r="MUO10" s="73"/>
      <c r="MUP10" s="73"/>
      <c r="MUQ10" s="73"/>
      <c r="MUR10" s="73"/>
      <c r="MUS10" s="73"/>
      <c r="MUT10" s="73"/>
      <c r="MUU10" s="73"/>
      <c r="MUV10" s="73"/>
      <c r="MUW10" s="73"/>
      <c r="MUX10" s="73"/>
      <c r="MUY10" s="73"/>
      <c r="MUZ10" s="73"/>
      <c r="MVA10" s="73"/>
      <c r="MVB10" s="73"/>
      <c r="MVC10" s="73"/>
      <c r="MVD10" s="73"/>
      <c r="MVE10" s="73"/>
      <c r="MVF10" s="73"/>
      <c r="MVG10" s="73"/>
      <c r="MVH10" s="73"/>
      <c r="MVI10" s="73"/>
      <c r="MVJ10" s="73"/>
      <c r="MVK10" s="73"/>
      <c r="MVL10" s="73"/>
      <c r="MVM10" s="73"/>
      <c r="MVN10" s="73"/>
      <c r="MVO10" s="73"/>
      <c r="MVP10" s="73"/>
      <c r="MVQ10" s="73"/>
      <c r="MVR10" s="73"/>
      <c r="MVS10" s="73"/>
      <c r="MVT10" s="73"/>
      <c r="MVU10" s="73"/>
      <c r="MVV10" s="73"/>
      <c r="MVW10" s="73"/>
      <c r="MVX10" s="73"/>
      <c r="MVY10" s="73"/>
      <c r="MVZ10" s="73"/>
      <c r="MWA10" s="73"/>
      <c r="MWB10" s="73"/>
      <c r="MWC10" s="73"/>
      <c r="MWD10" s="73"/>
      <c r="MWE10" s="73"/>
      <c r="MWF10" s="73"/>
      <c r="MWG10" s="73"/>
      <c r="MWH10" s="73"/>
      <c r="MWI10" s="73"/>
      <c r="MWJ10" s="73"/>
      <c r="MWK10" s="73"/>
      <c r="MWL10" s="73"/>
      <c r="MWM10" s="73"/>
      <c r="MWN10" s="73"/>
      <c r="MWO10" s="73"/>
      <c r="MWP10" s="73"/>
      <c r="MWQ10" s="73"/>
      <c r="MWR10" s="73"/>
      <c r="MWS10" s="73"/>
      <c r="MWT10" s="73"/>
      <c r="MWU10" s="73"/>
      <c r="MWV10" s="73"/>
      <c r="MWW10" s="73"/>
      <c r="MWX10" s="73"/>
      <c r="MWY10" s="73"/>
      <c r="MWZ10" s="73"/>
      <c r="MXA10" s="73"/>
      <c r="MXB10" s="73"/>
      <c r="MXC10" s="73"/>
      <c r="MXD10" s="73"/>
      <c r="MXE10" s="73"/>
      <c r="MXF10" s="73"/>
      <c r="MXG10" s="73"/>
      <c r="MXH10" s="73"/>
      <c r="MXI10" s="73"/>
      <c r="MXJ10" s="73"/>
      <c r="MXK10" s="73"/>
      <c r="MXL10" s="73"/>
      <c r="MXM10" s="73"/>
      <c r="MXN10" s="73"/>
      <c r="MXO10" s="73"/>
      <c r="MXP10" s="73"/>
      <c r="MXQ10" s="73"/>
      <c r="MXR10" s="73"/>
      <c r="MXS10" s="73"/>
      <c r="MXT10" s="73"/>
      <c r="MXU10" s="73"/>
      <c r="MXV10" s="73"/>
      <c r="MXW10" s="73"/>
      <c r="MXX10" s="73"/>
      <c r="MXY10" s="73"/>
      <c r="MXZ10" s="73"/>
      <c r="MYA10" s="73"/>
      <c r="MYB10" s="73"/>
      <c r="MYC10" s="73"/>
      <c r="MYD10" s="73"/>
      <c r="MYE10" s="73"/>
      <c r="MYF10" s="73"/>
      <c r="MYG10" s="73"/>
      <c r="MYH10" s="73"/>
      <c r="MYI10" s="73"/>
      <c r="MYJ10" s="73"/>
      <c r="MYK10" s="73"/>
      <c r="MYL10" s="73"/>
      <c r="MYM10" s="73"/>
      <c r="MYN10" s="73"/>
      <c r="MYO10" s="73"/>
      <c r="MYP10" s="73"/>
      <c r="MYQ10" s="73"/>
      <c r="MYR10" s="73"/>
      <c r="MYS10" s="73"/>
      <c r="MYT10" s="73"/>
      <c r="MYU10" s="73"/>
      <c r="MYV10" s="73"/>
      <c r="MYW10" s="73"/>
      <c r="MYX10" s="73"/>
      <c r="MYY10" s="73"/>
      <c r="MYZ10" s="73"/>
      <c r="MZA10" s="73"/>
      <c r="MZB10" s="73"/>
      <c r="MZC10" s="73"/>
      <c r="MZD10" s="73"/>
      <c r="MZE10" s="73"/>
      <c r="MZF10" s="73"/>
      <c r="MZG10" s="73"/>
      <c r="MZH10" s="73"/>
      <c r="MZI10" s="73"/>
      <c r="MZJ10" s="73"/>
      <c r="MZK10" s="73"/>
      <c r="MZL10" s="73"/>
      <c r="MZM10" s="73"/>
      <c r="MZN10" s="73"/>
      <c r="MZO10" s="73"/>
      <c r="MZP10" s="73"/>
      <c r="MZQ10" s="73"/>
      <c r="MZR10" s="73"/>
      <c r="MZS10" s="73"/>
      <c r="MZT10" s="73"/>
      <c r="MZU10" s="73"/>
      <c r="MZV10" s="73"/>
      <c r="MZW10" s="73"/>
      <c r="MZX10" s="73"/>
      <c r="MZY10" s="73"/>
      <c r="MZZ10" s="73"/>
      <c r="NAA10" s="73"/>
      <c r="NAB10" s="73"/>
      <c r="NAC10" s="73"/>
      <c r="NAD10" s="73"/>
      <c r="NAE10" s="73"/>
      <c r="NAF10" s="73"/>
      <c r="NAG10" s="73"/>
      <c r="NAH10" s="73"/>
      <c r="NAI10" s="73"/>
      <c r="NAJ10" s="73"/>
      <c r="NAK10" s="73"/>
      <c r="NAL10" s="73"/>
      <c r="NAM10" s="73"/>
      <c r="NAN10" s="73"/>
      <c r="NAO10" s="73"/>
      <c r="NAP10" s="73"/>
      <c r="NAQ10" s="73"/>
      <c r="NAR10" s="73"/>
      <c r="NAS10" s="73"/>
      <c r="NAT10" s="73"/>
      <c r="NAU10" s="73"/>
      <c r="NAV10" s="73"/>
      <c r="NAW10" s="73"/>
      <c r="NAX10" s="73"/>
      <c r="NAY10" s="73"/>
      <c r="NAZ10" s="73"/>
      <c r="NBA10" s="73"/>
      <c r="NBB10" s="73"/>
      <c r="NBC10" s="73"/>
      <c r="NBD10" s="73"/>
      <c r="NBE10" s="73"/>
      <c r="NBF10" s="73"/>
      <c r="NBG10" s="73"/>
      <c r="NBH10" s="73"/>
      <c r="NBI10" s="73"/>
      <c r="NBJ10" s="73"/>
      <c r="NBK10" s="73"/>
      <c r="NBL10" s="73"/>
      <c r="NBM10" s="73"/>
      <c r="NBN10" s="73"/>
      <c r="NBO10" s="73"/>
      <c r="NBP10" s="73"/>
      <c r="NBQ10" s="73"/>
      <c r="NBR10" s="73"/>
      <c r="NBS10" s="73"/>
      <c r="NBT10" s="73"/>
      <c r="NBU10" s="73"/>
      <c r="NBV10" s="73"/>
      <c r="NBW10" s="73"/>
      <c r="NBX10" s="73"/>
      <c r="NBY10" s="73"/>
      <c r="NBZ10" s="73"/>
      <c r="NCA10" s="73"/>
      <c r="NCB10" s="73"/>
      <c r="NCC10" s="73"/>
      <c r="NCD10" s="73"/>
      <c r="NCE10" s="73"/>
      <c r="NCF10" s="73"/>
      <c r="NCG10" s="73"/>
      <c r="NCH10" s="73"/>
      <c r="NCI10" s="73"/>
      <c r="NCJ10" s="73"/>
      <c r="NCK10" s="73"/>
      <c r="NCL10" s="73"/>
      <c r="NCM10" s="73"/>
      <c r="NCN10" s="73"/>
      <c r="NCO10" s="73"/>
      <c r="NCP10" s="73"/>
      <c r="NCQ10" s="73"/>
      <c r="NCR10" s="73"/>
      <c r="NCS10" s="73"/>
      <c r="NCT10" s="73"/>
      <c r="NCU10" s="73"/>
      <c r="NCV10" s="73"/>
      <c r="NCW10" s="73"/>
      <c r="NCX10" s="73"/>
      <c r="NCY10" s="73"/>
      <c r="NCZ10" s="73"/>
      <c r="NDA10" s="73"/>
      <c r="NDB10" s="73"/>
      <c r="NDC10" s="73"/>
      <c r="NDD10" s="73"/>
      <c r="NDE10" s="73"/>
      <c r="NDF10" s="73"/>
      <c r="NDG10" s="73"/>
      <c r="NDH10" s="73"/>
      <c r="NDI10" s="73"/>
      <c r="NDJ10" s="73"/>
      <c r="NDK10" s="73"/>
      <c r="NDL10" s="73"/>
      <c r="NDM10" s="73"/>
      <c r="NDN10" s="73"/>
      <c r="NDO10" s="73"/>
      <c r="NDP10" s="73"/>
      <c r="NDQ10" s="73"/>
      <c r="NDR10" s="73"/>
      <c r="NDS10" s="73"/>
      <c r="NDT10" s="73"/>
      <c r="NDU10" s="73"/>
      <c r="NDV10" s="73"/>
      <c r="NDW10" s="73"/>
      <c r="NDX10" s="73"/>
      <c r="NDY10" s="73"/>
      <c r="NDZ10" s="73"/>
      <c r="NEA10" s="73"/>
      <c r="NEB10" s="73"/>
      <c r="NEC10" s="73"/>
      <c r="NED10" s="73"/>
      <c r="NEE10" s="73"/>
      <c r="NEF10" s="73"/>
      <c r="NEG10" s="73"/>
      <c r="NEH10" s="73"/>
      <c r="NEI10" s="73"/>
      <c r="NEJ10" s="73"/>
      <c r="NEK10" s="73"/>
      <c r="NEL10" s="73"/>
      <c r="NEM10" s="73"/>
      <c r="NEN10" s="73"/>
      <c r="NEO10" s="73"/>
      <c r="NEP10" s="73"/>
      <c r="NEQ10" s="73"/>
      <c r="NER10" s="73"/>
      <c r="NES10" s="73"/>
      <c r="NET10" s="73"/>
      <c r="NEU10" s="73"/>
      <c r="NEV10" s="73"/>
      <c r="NEW10" s="73"/>
      <c r="NEX10" s="73"/>
      <c r="NEY10" s="73"/>
      <c r="NEZ10" s="73"/>
      <c r="NFA10" s="73"/>
      <c r="NFB10" s="73"/>
      <c r="NFC10" s="73"/>
      <c r="NFD10" s="73"/>
      <c r="NFE10" s="73"/>
      <c r="NFF10" s="73"/>
      <c r="NFG10" s="73"/>
      <c r="NFH10" s="73"/>
      <c r="NFI10" s="73"/>
      <c r="NFJ10" s="73"/>
      <c r="NFK10" s="73"/>
      <c r="NFL10" s="73"/>
      <c r="NFM10" s="73"/>
      <c r="NFN10" s="73"/>
      <c r="NFO10" s="73"/>
      <c r="NFP10" s="73"/>
      <c r="NFQ10" s="73"/>
      <c r="NFR10" s="73"/>
      <c r="NFS10" s="73"/>
      <c r="NFT10" s="73"/>
      <c r="NFU10" s="73"/>
      <c r="NFV10" s="73"/>
      <c r="NFW10" s="73"/>
      <c r="NFX10" s="73"/>
      <c r="NFY10" s="73"/>
      <c r="NFZ10" s="73"/>
      <c r="NGA10" s="73"/>
      <c r="NGB10" s="73"/>
      <c r="NGC10" s="73"/>
      <c r="NGD10" s="73"/>
      <c r="NGE10" s="73"/>
      <c r="NGF10" s="73"/>
      <c r="NGG10" s="73"/>
      <c r="NGH10" s="73"/>
      <c r="NGI10" s="73"/>
      <c r="NGJ10" s="73"/>
      <c r="NGK10" s="73"/>
      <c r="NGL10" s="73"/>
      <c r="NGM10" s="73"/>
      <c r="NGN10" s="73"/>
      <c r="NGO10" s="73"/>
      <c r="NGP10" s="73"/>
      <c r="NGQ10" s="73"/>
      <c r="NGR10" s="73"/>
      <c r="NGS10" s="73"/>
      <c r="NGT10" s="73"/>
      <c r="NGU10" s="73"/>
      <c r="NGV10" s="73"/>
      <c r="NGW10" s="73"/>
      <c r="NGX10" s="73"/>
      <c r="NGY10" s="73"/>
      <c r="NGZ10" s="73"/>
      <c r="NHA10" s="73"/>
      <c r="NHB10" s="73"/>
      <c r="NHC10" s="73"/>
      <c r="NHD10" s="73"/>
      <c r="NHE10" s="73"/>
      <c r="NHF10" s="73"/>
      <c r="NHG10" s="73"/>
      <c r="NHH10" s="73"/>
      <c r="NHI10" s="73"/>
      <c r="NHJ10" s="73"/>
      <c r="NHK10" s="73"/>
      <c r="NHL10" s="73"/>
      <c r="NHM10" s="73"/>
      <c r="NHN10" s="73"/>
      <c r="NHO10" s="73"/>
      <c r="NHP10" s="73"/>
      <c r="NHQ10" s="73"/>
      <c r="NHR10" s="73"/>
      <c r="NHS10" s="73"/>
      <c r="NHT10" s="73"/>
      <c r="NHU10" s="73"/>
      <c r="NHV10" s="73"/>
      <c r="NHW10" s="73"/>
      <c r="NHX10" s="73"/>
      <c r="NHY10" s="73"/>
      <c r="NHZ10" s="73"/>
      <c r="NIA10" s="73"/>
      <c r="NIB10" s="73"/>
      <c r="NIC10" s="73"/>
      <c r="NID10" s="73"/>
      <c r="NIE10" s="73"/>
      <c r="NIF10" s="73"/>
      <c r="NIG10" s="73"/>
      <c r="NIH10" s="73"/>
      <c r="NII10" s="73"/>
      <c r="NIJ10" s="73"/>
      <c r="NIK10" s="73"/>
      <c r="NIL10" s="73"/>
      <c r="NIM10" s="73"/>
      <c r="NIN10" s="73"/>
      <c r="NIO10" s="73"/>
      <c r="NIP10" s="73"/>
      <c r="NIQ10" s="73"/>
      <c r="NIR10" s="73"/>
      <c r="NIS10" s="73"/>
      <c r="NIT10" s="73"/>
      <c r="NIU10" s="73"/>
      <c r="NIV10" s="73"/>
      <c r="NIW10" s="73"/>
      <c r="NIX10" s="73"/>
      <c r="NIY10" s="73"/>
      <c r="NIZ10" s="73"/>
      <c r="NJA10" s="73"/>
      <c r="NJB10" s="73"/>
      <c r="NJC10" s="73"/>
      <c r="NJD10" s="73"/>
      <c r="NJE10" s="73"/>
      <c r="NJF10" s="73"/>
      <c r="NJG10" s="73"/>
      <c r="NJH10" s="73"/>
      <c r="NJI10" s="73"/>
      <c r="NJJ10" s="73"/>
      <c r="NJK10" s="73"/>
      <c r="NJL10" s="73"/>
      <c r="NJM10" s="73"/>
      <c r="NJN10" s="73"/>
      <c r="NJO10" s="73"/>
      <c r="NJP10" s="73"/>
      <c r="NJQ10" s="73"/>
      <c r="NJR10" s="73"/>
      <c r="NJS10" s="73"/>
      <c r="NJT10" s="73"/>
      <c r="NJU10" s="73"/>
      <c r="NJV10" s="73"/>
      <c r="NJW10" s="73"/>
      <c r="NJX10" s="73"/>
      <c r="NJY10" s="73"/>
      <c r="NJZ10" s="73"/>
      <c r="NKA10" s="73"/>
      <c r="NKB10" s="73"/>
      <c r="NKC10" s="73"/>
      <c r="NKD10" s="73"/>
      <c r="NKE10" s="73"/>
      <c r="NKF10" s="73"/>
      <c r="NKG10" s="73"/>
      <c r="NKH10" s="73"/>
      <c r="NKI10" s="73"/>
      <c r="NKJ10" s="73"/>
      <c r="NKK10" s="73"/>
      <c r="NKL10" s="73"/>
      <c r="NKM10" s="73"/>
      <c r="NKN10" s="73"/>
      <c r="NKO10" s="73"/>
      <c r="NKP10" s="73"/>
      <c r="NKQ10" s="73"/>
      <c r="NKR10" s="73"/>
      <c r="NKS10" s="73"/>
      <c r="NKT10" s="73"/>
      <c r="NKU10" s="73"/>
      <c r="NKV10" s="73"/>
      <c r="NKW10" s="73"/>
      <c r="NKX10" s="73"/>
      <c r="NKY10" s="73"/>
      <c r="NKZ10" s="73"/>
      <c r="NLA10" s="73"/>
      <c r="NLB10" s="73"/>
      <c r="NLC10" s="73"/>
      <c r="NLD10" s="73"/>
      <c r="NLE10" s="73"/>
      <c r="NLF10" s="73"/>
      <c r="NLG10" s="73"/>
      <c r="NLH10" s="73"/>
      <c r="NLI10" s="73"/>
      <c r="NLJ10" s="73"/>
      <c r="NLK10" s="73"/>
      <c r="NLL10" s="73"/>
      <c r="NLM10" s="73"/>
      <c r="NLN10" s="73"/>
      <c r="NLO10" s="73"/>
      <c r="NLP10" s="73"/>
      <c r="NLQ10" s="73"/>
      <c r="NLR10" s="73"/>
      <c r="NLS10" s="73"/>
      <c r="NLT10" s="73"/>
      <c r="NLU10" s="73"/>
      <c r="NLV10" s="73"/>
      <c r="NLW10" s="73"/>
      <c r="NLX10" s="73"/>
      <c r="NLY10" s="73"/>
      <c r="NLZ10" s="73"/>
      <c r="NMA10" s="73"/>
      <c r="NMB10" s="73"/>
      <c r="NMC10" s="73"/>
      <c r="NMD10" s="73"/>
      <c r="NME10" s="73"/>
      <c r="NMF10" s="73"/>
      <c r="NMG10" s="73"/>
      <c r="NMH10" s="73"/>
      <c r="NMI10" s="73"/>
      <c r="NMJ10" s="73"/>
      <c r="NMK10" s="73"/>
      <c r="NML10" s="73"/>
      <c r="NMM10" s="73"/>
      <c r="NMN10" s="73"/>
      <c r="NMO10" s="73"/>
      <c r="NMP10" s="73"/>
      <c r="NMQ10" s="73"/>
      <c r="NMR10" s="73"/>
      <c r="NMS10" s="73"/>
      <c r="NMT10" s="73"/>
      <c r="NMU10" s="73"/>
      <c r="NMV10" s="73"/>
      <c r="NMW10" s="73"/>
      <c r="NMX10" s="73"/>
      <c r="NMY10" s="73"/>
      <c r="NMZ10" s="73"/>
      <c r="NNA10" s="73"/>
      <c r="NNB10" s="73"/>
      <c r="NNC10" s="73"/>
      <c r="NND10" s="73"/>
      <c r="NNE10" s="73"/>
      <c r="NNF10" s="73"/>
      <c r="NNG10" s="73"/>
      <c r="NNH10" s="73"/>
      <c r="NNI10" s="73"/>
      <c r="NNJ10" s="73"/>
      <c r="NNK10" s="73"/>
      <c r="NNL10" s="73"/>
      <c r="NNM10" s="73"/>
      <c r="NNN10" s="73"/>
      <c r="NNO10" s="73"/>
      <c r="NNP10" s="73"/>
      <c r="NNQ10" s="73"/>
      <c r="NNR10" s="73"/>
      <c r="NNS10" s="73"/>
      <c r="NNT10" s="73"/>
      <c r="NNU10" s="73"/>
      <c r="NNV10" s="73"/>
      <c r="NNW10" s="73"/>
      <c r="NNX10" s="73"/>
      <c r="NNY10" s="73"/>
      <c r="NNZ10" s="73"/>
      <c r="NOA10" s="73"/>
      <c r="NOB10" s="73"/>
      <c r="NOC10" s="73"/>
      <c r="NOD10" s="73"/>
      <c r="NOE10" s="73"/>
      <c r="NOF10" s="73"/>
      <c r="NOG10" s="73"/>
      <c r="NOH10" s="73"/>
      <c r="NOI10" s="73"/>
      <c r="NOJ10" s="73"/>
      <c r="NOK10" s="73"/>
      <c r="NOL10" s="73"/>
      <c r="NOM10" s="73"/>
      <c r="NON10" s="73"/>
      <c r="NOO10" s="73"/>
      <c r="NOP10" s="73"/>
      <c r="NOQ10" s="73"/>
      <c r="NOR10" s="73"/>
      <c r="NOS10" s="73"/>
      <c r="NOT10" s="73"/>
      <c r="NOU10" s="73"/>
      <c r="NOV10" s="73"/>
      <c r="NOW10" s="73"/>
      <c r="NOX10" s="73"/>
      <c r="NOY10" s="73"/>
      <c r="NOZ10" s="73"/>
      <c r="NPA10" s="73"/>
      <c r="NPB10" s="73"/>
      <c r="NPC10" s="73"/>
      <c r="NPD10" s="73"/>
      <c r="NPE10" s="73"/>
      <c r="NPF10" s="73"/>
      <c r="NPG10" s="73"/>
      <c r="NPH10" s="73"/>
      <c r="NPI10" s="73"/>
      <c r="NPJ10" s="73"/>
      <c r="NPK10" s="73"/>
      <c r="NPL10" s="73"/>
      <c r="NPM10" s="73"/>
      <c r="NPN10" s="73"/>
      <c r="NPO10" s="73"/>
      <c r="NPP10" s="73"/>
      <c r="NPQ10" s="73"/>
      <c r="NPR10" s="73"/>
      <c r="NPS10" s="73"/>
      <c r="NPT10" s="73"/>
      <c r="NPU10" s="73"/>
      <c r="NPV10" s="73"/>
      <c r="NPW10" s="73"/>
      <c r="NPX10" s="73"/>
      <c r="NPY10" s="73"/>
      <c r="NPZ10" s="73"/>
      <c r="NQA10" s="73"/>
      <c r="NQB10" s="73"/>
      <c r="NQC10" s="73"/>
      <c r="NQD10" s="73"/>
      <c r="NQE10" s="73"/>
      <c r="NQF10" s="73"/>
      <c r="NQG10" s="73"/>
      <c r="NQH10" s="73"/>
      <c r="NQI10" s="73"/>
      <c r="NQJ10" s="73"/>
      <c r="NQK10" s="73"/>
      <c r="NQL10" s="73"/>
      <c r="NQM10" s="73"/>
      <c r="NQN10" s="73"/>
      <c r="NQO10" s="73"/>
      <c r="NQP10" s="73"/>
      <c r="NQQ10" s="73"/>
      <c r="NQR10" s="73"/>
      <c r="NQS10" s="73"/>
      <c r="NQT10" s="73"/>
      <c r="NQU10" s="73"/>
      <c r="NQV10" s="73"/>
      <c r="NQW10" s="73"/>
      <c r="NQX10" s="73"/>
      <c r="NQY10" s="73"/>
      <c r="NQZ10" s="73"/>
      <c r="NRA10" s="73"/>
      <c r="NRB10" s="73"/>
      <c r="NRC10" s="73"/>
      <c r="NRD10" s="73"/>
      <c r="NRE10" s="73"/>
      <c r="NRF10" s="73"/>
      <c r="NRG10" s="73"/>
      <c r="NRH10" s="73"/>
      <c r="NRI10" s="73"/>
      <c r="NRJ10" s="73"/>
      <c r="NRK10" s="73"/>
      <c r="NRL10" s="73"/>
      <c r="NRM10" s="73"/>
      <c r="NRN10" s="73"/>
      <c r="NRO10" s="73"/>
      <c r="NRP10" s="73"/>
      <c r="NRQ10" s="73"/>
      <c r="NRR10" s="73"/>
      <c r="NRS10" s="73"/>
      <c r="NRT10" s="73"/>
      <c r="NRU10" s="73"/>
      <c r="NRV10" s="73"/>
      <c r="NRW10" s="73"/>
      <c r="NRX10" s="73"/>
      <c r="NRY10" s="73"/>
      <c r="NRZ10" s="73"/>
      <c r="NSA10" s="73"/>
      <c r="NSB10" s="73"/>
      <c r="NSC10" s="73"/>
      <c r="NSD10" s="73"/>
      <c r="NSE10" s="73"/>
      <c r="NSF10" s="73"/>
      <c r="NSG10" s="73"/>
      <c r="NSH10" s="73"/>
      <c r="NSI10" s="73"/>
      <c r="NSJ10" s="73"/>
      <c r="NSK10" s="73"/>
      <c r="NSL10" s="73"/>
      <c r="NSM10" s="73"/>
      <c r="NSN10" s="73"/>
      <c r="NSO10" s="73"/>
      <c r="NSP10" s="73"/>
      <c r="NSQ10" s="73"/>
      <c r="NSR10" s="73"/>
      <c r="NSS10" s="73"/>
      <c r="NST10" s="73"/>
      <c r="NSU10" s="73"/>
      <c r="NSV10" s="73"/>
      <c r="NSW10" s="73"/>
      <c r="NSX10" s="73"/>
      <c r="NSY10" s="73"/>
      <c r="NSZ10" s="73"/>
      <c r="NTA10" s="73"/>
      <c r="NTB10" s="73"/>
      <c r="NTC10" s="73"/>
      <c r="NTD10" s="73"/>
      <c r="NTE10" s="73"/>
      <c r="NTF10" s="73"/>
      <c r="NTG10" s="73"/>
      <c r="NTH10" s="73"/>
      <c r="NTI10" s="73"/>
      <c r="NTJ10" s="73"/>
      <c r="NTK10" s="73"/>
      <c r="NTL10" s="73"/>
      <c r="NTM10" s="73"/>
      <c r="NTN10" s="73"/>
      <c r="NTO10" s="73"/>
      <c r="NTP10" s="73"/>
      <c r="NTQ10" s="73"/>
      <c r="NTR10" s="73"/>
      <c r="NTS10" s="73"/>
      <c r="NTT10" s="73"/>
      <c r="NTU10" s="73"/>
      <c r="NTV10" s="73"/>
      <c r="NTW10" s="73"/>
      <c r="NTX10" s="73"/>
      <c r="NTY10" s="73"/>
      <c r="NTZ10" s="73"/>
      <c r="NUA10" s="73"/>
      <c r="NUB10" s="73"/>
      <c r="NUC10" s="73"/>
      <c r="NUD10" s="73"/>
      <c r="NUE10" s="73"/>
      <c r="NUF10" s="73"/>
      <c r="NUG10" s="73"/>
      <c r="NUH10" s="73"/>
      <c r="NUI10" s="73"/>
      <c r="NUJ10" s="73"/>
      <c r="NUK10" s="73"/>
      <c r="NUL10" s="73"/>
      <c r="NUM10" s="73"/>
      <c r="NUN10" s="73"/>
      <c r="NUO10" s="73"/>
      <c r="NUP10" s="73"/>
      <c r="NUQ10" s="73"/>
      <c r="NUR10" s="73"/>
      <c r="NUS10" s="73"/>
      <c r="NUT10" s="73"/>
      <c r="NUU10" s="73"/>
      <c r="NUV10" s="73"/>
      <c r="NUW10" s="73"/>
      <c r="NUX10" s="73"/>
      <c r="NUY10" s="73"/>
      <c r="NUZ10" s="73"/>
      <c r="NVA10" s="73"/>
      <c r="NVB10" s="73"/>
      <c r="NVC10" s="73"/>
      <c r="NVD10" s="73"/>
      <c r="NVE10" s="73"/>
      <c r="NVF10" s="73"/>
      <c r="NVG10" s="73"/>
      <c r="NVH10" s="73"/>
      <c r="NVI10" s="73"/>
      <c r="NVJ10" s="73"/>
      <c r="NVK10" s="73"/>
      <c r="NVL10" s="73"/>
      <c r="NVM10" s="73"/>
      <c r="NVN10" s="73"/>
      <c r="NVO10" s="73"/>
      <c r="NVP10" s="73"/>
      <c r="NVQ10" s="73"/>
      <c r="NVR10" s="73"/>
      <c r="NVS10" s="73"/>
      <c r="NVT10" s="73"/>
      <c r="NVU10" s="73"/>
      <c r="NVV10" s="73"/>
      <c r="NVW10" s="73"/>
      <c r="NVX10" s="73"/>
      <c r="NVY10" s="73"/>
      <c r="NVZ10" s="73"/>
      <c r="NWA10" s="73"/>
      <c r="NWB10" s="73"/>
      <c r="NWC10" s="73"/>
      <c r="NWD10" s="73"/>
      <c r="NWE10" s="73"/>
      <c r="NWF10" s="73"/>
      <c r="NWG10" s="73"/>
      <c r="NWH10" s="73"/>
      <c r="NWI10" s="73"/>
      <c r="NWJ10" s="73"/>
      <c r="NWK10" s="73"/>
      <c r="NWL10" s="73"/>
      <c r="NWM10" s="73"/>
      <c r="NWN10" s="73"/>
      <c r="NWO10" s="73"/>
      <c r="NWP10" s="73"/>
      <c r="NWQ10" s="73"/>
      <c r="NWR10" s="73"/>
      <c r="NWS10" s="73"/>
      <c r="NWT10" s="73"/>
      <c r="NWU10" s="73"/>
      <c r="NWV10" s="73"/>
      <c r="NWW10" s="73"/>
      <c r="NWX10" s="73"/>
      <c r="NWY10" s="73"/>
      <c r="NWZ10" s="73"/>
      <c r="NXA10" s="73"/>
      <c r="NXB10" s="73"/>
      <c r="NXC10" s="73"/>
      <c r="NXD10" s="73"/>
      <c r="NXE10" s="73"/>
      <c r="NXF10" s="73"/>
      <c r="NXG10" s="73"/>
      <c r="NXH10" s="73"/>
      <c r="NXI10" s="73"/>
      <c r="NXJ10" s="73"/>
      <c r="NXK10" s="73"/>
      <c r="NXL10" s="73"/>
      <c r="NXM10" s="73"/>
      <c r="NXN10" s="73"/>
      <c r="NXO10" s="73"/>
      <c r="NXP10" s="73"/>
      <c r="NXQ10" s="73"/>
      <c r="NXR10" s="73"/>
      <c r="NXS10" s="73"/>
      <c r="NXT10" s="73"/>
      <c r="NXU10" s="73"/>
      <c r="NXV10" s="73"/>
      <c r="NXW10" s="73"/>
      <c r="NXX10" s="73"/>
      <c r="NXY10" s="73"/>
      <c r="NXZ10" s="73"/>
      <c r="NYA10" s="73"/>
      <c r="NYB10" s="73"/>
      <c r="NYC10" s="73"/>
      <c r="NYD10" s="73"/>
      <c r="NYE10" s="73"/>
      <c r="NYF10" s="73"/>
      <c r="NYG10" s="73"/>
      <c r="NYH10" s="73"/>
      <c r="NYI10" s="73"/>
      <c r="NYJ10" s="73"/>
      <c r="NYK10" s="73"/>
      <c r="NYL10" s="73"/>
      <c r="NYM10" s="73"/>
      <c r="NYN10" s="73"/>
      <c r="NYO10" s="73"/>
      <c r="NYP10" s="73"/>
      <c r="NYQ10" s="73"/>
      <c r="NYR10" s="73"/>
      <c r="NYS10" s="73"/>
      <c r="NYT10" s="73"/>
      <c r="NYU10" s="73"/>
      <c r="NYV10" s="73"/>
      <c r="NYW10" s="73"/>
      <c r="NYX10" s="73"/>
      <c r="NYY10" s="73"/>
      <c r="NYZ10" s="73"/>
      <c r="NZA10" s="73"/>
      <c r="NZB10" s="73"/>
      <c r="NZC10" s="73"/>
      <c r="NZD10" s="73"/>
      <c r="NZE10" s="73"/>
      <c r="NZF10" s="73"/>
      <c r="NZG10" s="73"/>
      <c r="NZH10" s="73"/>
      <c r="NZI10" s="73"/>
      <c r="NZJ10" s="73"/>
      <c r="NZK10" s="73"/>
      <c r="NZL10" s="73"/>
      <c r="NZM10" s="73"/>
      <c r="NZN10" s="73"/>
      <c r="NZO10" s="73"/>
      <c r="NZP10" s="73"/>
      <c r="NZQ10" s="73"/>
      <c r="NZR10" s="73"/>
      <c r="NZS10" s="73"/>
      <c r="NZT10" s="73"/>
      <c r="NZU10" s="73"/>
      <c r="NZV10" s="73"/>
      <c r="NZW10" s="73"/>
      <c r="NZX10" s="73"/>
      <c r="NZY10" s="73"/>
      <c r="NZZ10" s="73"/>
      <c r="OAA10" s="73"/>
      <c r="OAB10" s="73"/>
      <c r="OAC10" s="73"/>
      <c r="OAD10" s="73"/>
      <c r="OAE10" s="73"/>
      <c r="OAF10" s="73"/>
      <c r="OAG10" s="73"/>
      <c r="OAH10" s="73"/>
      <c r="OAI10" s="73"/>
      <c r="OAJ10" s="73"/>
      <c r="OAK10" s="73"/>
      <c r="OAL10" s="73"/>
      <c r="OAM10" s="73"/>
      <c r="OAN10" s="73"/>
      <c r="OAO10" s="73"/>
      <c r="OAP10" s="73"/>
      <c r="OAQ10" s="73"/>
      <c r="OAR10" s="73"/>
      <c r="OAS10" s="73"/>
      <c r="OAT10" s="73"/>
      <c r="OAU10" s="73"/>
      <c r="OAV10" s="73"/>
      <c r="OAW10" s="73"/>
      <c r="OAX10" s="73"/>
      <c r="OAY10" s="73"/>
      <c r="OAZ10" s="73"/>
      <c r="OBA10" s="73"/>
      <c r="OBB10" s="73"/>
      <c r="OBC10" s="73"/>
      <c r="OBD10" s="73"/>
      <c r="OBE10" s="73"/>
      <c r="OBF10" s="73"/>
      <c r="OBG10" s="73"/>
      <c r="OBH10" s="73"/>
      <c r="OBI10" s="73"/>
      <c r="OBJ10" s="73"/>
      <c r="OBK10" s="73"/>
      <c r="OBL10" s="73"/>
      <c r="OBM10" s="73"/>
      <c r="OBN10" s="73"/>
      <c r="OBO10" s="73"/>
      <c r="OBP10" s="73"/>
      <c r="OBQ10" s="73"/>
      <c r="OBR10" s="73"/>
      <c r="OBS10" s="73"/>
      <c r="OBT10" s="73"/>
      <c r="OBU10" s="73"/>
      <c r="OBV10" s="73"/>
      <c r="OBW10" s="73"/>
      <c r="OBX10" s="73"/>
      <c r="OBY10" s="73"/>
      <c r="OBZ10" s="73"/>
      <c r="OCA10" s="73"/>
      <c r="OCB10" s="73"/>
      <c r="OCC10" s="73"/>
      <c r="OCD10" s="73"/>
      <c r="OCE10" s="73"/>
      <c r="OCF10" s="73"/>
      <c r="OCG10" s="73"/>
      <c r="OCH10" s="73"/>
      <c r="OCI10" s="73"/>
      <c r="OCJ10" s="73"/>
      <c r="OCK10" s="73"/>
      <c r="OCL10" s="73"/>
      <c r="OCM10" s="73"/>
      <c r="OCN10" s="73"/>
      <c r="OCO10" s="73"/>
      <c r="OCP10" s="73"/>
      <c r="OCQ10" s="73"/>
      <c r="OCR10" s="73"/>
      <c r="OCS10" s="73"/>
      <c r="OCT10" s="73"/>
      <c r="OCU10" s="73"/>
      <c r="OCV10" s="73"/>
      <c r="OCW10" s="73"/>
      <c r="OCX10" s="73"/>
      <c r="OCY10" s="73"/>
      <c r="OCZ10" s="73"/>
      <c r="ODA10" s="73"/>
      <c r="ODB10" s="73"/>
      <c r="ODC10" s="73"/>
      <c r="ODD10" s="73"/>
      <c r="ODE10" s="73"/>
      <c r="ODF10" s="73"/>
      <c r="ODG10" s="73"/>
      <c r="ODH10" s="73"/>
      <c r="ODI10" s="73"/>
      <c r="ODJ10" s="73"/>
      <c r="ODK10" s="73"/>
      <c r="ODL10" s="73"/>
      <c r="ODM10" s="73"/>
      <c r="ODN10" s="73"/>
      <c r="ODO10" s="73"/>
      <c r="ODP10" s="73"/>
      <c r="ODQ10" s="73"/>
      <c r="ODR10" s="73"/>
      <c r="ODS10" s="73"/>
      <c r="ODT10" s="73"/>
      <c r="ODU10" s="73"/>
      <c r="ODV10" s="73"/>
      <c r="ODW10" s="73"/>
      <c r="ODX10" s="73"/>
      <c r="ODY10" s="73"/>
      <c r="ODZ10" s="73"/>
      <c r="OEA10" s="73"/>
      <c r="OEB10" s="73"/>
      <c r="OEC10" s="73"/>
      <c r="OED10" s="73"/>
      <c r="OEE10" s="73"/>
      <c r="OEF10" s="73"/>
      <c r="OEG10" s="73"/>
      <c r="OEH10" s="73"/>
      <c r="OEI10" s="73"/>
      <c r="OEJ10" s="73"/>
      <c r="OEK10" s="73"/>
      <c r="OEL10" s="73"/>
      <c r="OEM10" s="73"/>
      <c r="OEN10" s="73"/>
      <c r="OEO10" s="73"/>
      <c r="OEP10" s="73"/>
      <c r="OEQ10" s="73"/>
      <c r="OER10" s="73"/>
      <c r="OES10" s="73"/>
      <c r="OET10" s="73"/>
      <c r="OEU10" s="73"/>
      <c r="OEV10" s="73"/>
      <c r="OEW10" s="73"/>
      <c r="OEX10" s="73"/>
      <c r="OEY10" s="73"/>
      <c r="OEZ10" s="73"/>
      <c r="OFA10" s="73"/>
      <c r="OFB10" s="73"/>
      <c r="OFC10" s="73"/>
      <c r="OFD10" s="73"/>
      <c r="OFE10" s="73"/>
      <c r="OFF10" s="73"/>
      <c r="OFG10" s="73"/>
      <c r="OFH10" s="73"/>
      <c r="OFI10" s="73"/>
      <c r="OFJ10" s="73"/>
      <c r="OFK10" s="73"/>
      <c r="OFL10" s="73"/>
      <c r="OFM10" s="73"/>
      <c r="OFN10" s="73"/>
      <c r="OFO10" s="73"/>
      <c r="OFP10" s="73"/>
      <c r="OFQ10" s="73"/>
      <c r="OFR10" s="73"/>
      <c r="OFS10" s="73"/>
      <c r="OFT10" s="73"/>
      <c r="OFU10" s="73"/>
      <c r="OFV10" s="73"/>
      <c r="OFW10" s="73"/>
      <c r="OFX10" s="73"/>
      <c r="OFY10" s="73"/>
      <c r="OFZ10" s="73"/>
      <c r="OGA10" s="73"/>
      <c r="OGB10" s="73"/>
      <c r="OGC10" s="73"/>
      <c r="OGD10" s="73"/>
      <c r="OGE10" s="73"/>
      <c r="OGF10" s="73"/>
      <c r="OGG10" s="73"/>
      <c r="OGH10" s="73"/>
      <c r="OGI10" s="73"/>
      <c r="OGJ10" s="73"/>
      <c r="OGK10" s="73"/>
      <c r="OGL10" s="73"/>
      <c r="OGM10" s="73"/>
      <c r="OGN10" s="73"/>
      <c r="OGO10" s="73"/>
      <c r="OGP10" s="73"/>
      <c r="OGQ10" s="73"/>
      <c r="OGR10" s="73"/>
      <c r="OGS10" s="73"/>
      <c r="OGT10" s="73"/>
      <c r="OGU10" s="73"/>
      <c r="OGV10" s="73"/>
      <c r="OGW10" s="73"/>
      <c r="OGX10" s="73"/>
      <c r="OGY10" s="73"/>
      <c r="OGZ10" s="73"/>
      <c r="OHA10" s="73"/>
      <c r="OHB10" s="73"/>
      <c r="OHC10" s="73"/>
      <c r="OHD10" s="73"/>
      <c r="OHE10" s="73"/>
      <c r="OHF10" s="73"/>
      <c r="OHG10" s="73"/>
      <c r="OHH10" s="73"/>
      <c r="OHI10" s="73"/>
      <c r="OHJ10" s="73"/>
      <c r="OHK10" s="73"/>
      <c r="OHL10" s="73"/>
      <c r="OHM10" s="73"/>
      <c r="OHN10" s="73"/>
      <c r="OHO10" s="73"/>
      <c r="OHP10" s="73"/>
      <c r="OHQ10" s="73"/>
      <c r="OHR10" s="73"/>
      <c r="OHS10" s="73"/>
      <c r="OHT10" s="73"/>
      <c r="OHU10" s="73"/>
      <c r="OHV10" s="73"/>
      <c r="OHW10" s="73"/>
      <c r="OHX10" s="73"/>
      <c r="OHY10" s="73"/>
      <c r="OHZ10" s="73"/>
      <c r="OIA10" s="73"/>
      <c r="OIB10" s="73"/>
      <c r="OIC10" s="73"/>
      <c r="OID10" s="73"/>
      <c r="OIE10" s="73"/>
      <c r="OIF10" s="73"/>
      <c r="OIG10" s="73"/>
      <c r="OIH10" s="73"/>
      <c r="OII10" s="73"/>
      <c r="OIJ10" s="73"/>
      <c r="OIK10" s="73"/>
      <c r="OIL10" s="73"/>
      <c r="OIM10" s="73"/>
      <c r="OIN10" s="73"/>
      <c r="OIO10" s="73"/>
      <c r="OIP10" s="73"/>
      <c r="OIQ10" s="73"/>
      <c r="OIR10" s="73"/>
      <c r="OIS10" s="73"/>
      <c r="OIT10" s="73"/>
      <c r="OIU10" s="73"/>
      <c r="OIV10" s="73"/>
      <c r="OIW10" s="73"/>
      <c r="OIX10" s="73"/>
      <c r="OIY10" s="73"/>
      <c r="OIZ10" s="73"/>
      <c r="OJA10" s="73"/>
      <c r="OJB10" s="73"/>
      <c r="OJC10" s="73"/>
      <c r="OJD10" s="73"/>
      <c r="OJE10" s="73"/>
      <c r="OJF10" s="73"/>
      <c r="OJG10" s="73"/>
      <c r="OJH10" s="73"/>
      <c r="OJI10" s="73"/>
      <c r="OJJ10" s="73"/>
      <c r="OJK10" s="73"/>
      <c r="OJL10" s="73"/>
      <c r="OJM10" s="73"/>
      <c r="OJN10" s="73"/>
      <c r="OJO10" s="73"/>
      <c r="OJP10" s="73"/>
      <c r="OJQ10" s="73"/>
      <c r="OJR10" s="73"/>
      <c r="OJS10" s="73"/>
      <c r="OJT10" s="73"/>
      <c r="OJU10" s="73"/>
      <c r="OJV10" s="73"/>
      <c r="OJW10" s="73"/>
      <c r="OJX10" s="73"/>
      <c r="OJY10" s="73"/>
      <c r="OJZ10" s="73"/>
      <c r="OKA10" s="73"/>
      <c r="OKB10" s="73"/>
      <c r="OKC10" s="73"/>
      <c r="OKD10" s="73"/>
      <c r="OKE10" s="73"/>
      <c r="OKF10" s="73"/>
      <c r="OKG10" s="73"/>
      <c r="OKH10" s="73"/>
      <c r="OKI10" s="73"/>
      <c r="OKJ10" s="73"/>
      <c r="OKK10" s="73"/>
      <c r="OKL10" s="73"/>
      <c r="OKM10" s="73"/>
      <c r="OKN10" s="73"/>
      <c r="OKO10" s="73"/>
      <c r="OKP10" s="73"/>
      <c r="OKQ10" s="73"/>
      <c r="OKR10" s="73"/>
      <c r="OKS10" s="73"/>
      <c r="OKT10" s="73"/>
      <c r="OKU10" s="73"/>
      <c r="OKV10" s="73"/>
      <c r="OKW10" s="73"/>
      <c r="OKX10" s="73"/>
      <c r="OKY10" s="73"/>
      <c r="OKZ10" s="73"/>
      <c r="OLA10" s="73"/>
      <c r="OLB10" s="73"/>
      <c r="OLC10" s="73"/>
      <c r="OLD10" s="73"/>
      <c r="OLE10" s="73"/>
      <c r="OLF10" s="73"/>
      <c r="OLG10" s="73"/>
      <c r="OLH10" s="73"/>
      <c r="OLI10" s="73"/>
      <c r="OLJ10" s="73"/>
      <c r="OLK10" s="73"/>
      <c r="OLL10" s="73"/>
      <c r="OLM10" s="73"/>
      <c r="OLN10" s="73"/>
      <c r="OLO10" s="73"/>
      <c r="OLP10" s="73"/>
      <c r="OLQ10" s="73"/>
      <c r="OLR10" s="73"/>
      <c r="OLS10" s="73"/>
      <c r="OLT10" s="73"/>
      <c r="OLU10" s="73"/>
      <c r="OLV10" s="73"/>
      <c r="OLW10" s="73"/>
      <c r="OLX10" s="73"/>
      <c r="OLY10" s="73"/>
      <c r="OLZ10" s="73"/>
      <c r="OMA10" s="73"/>
      <c r="OMB10" s="73"/>
      <c r="OMC10" s="73"/>
      <c r="OMD10" s="73"/>
      <c r="OME10" s="73"/>
      <c r="OMF10" s="73"/>
      <c r="OMG10" s="73"/>
      <c r="OMH10" s="73"/>
      <c r="OMI10" s="73"/>
      <c r="OMJ10" s="73"/>
      <c r="OMK10" s="73"/>
      <c r="OML10" s="73"/>
      <c r="OMM10" s="73"/>
      <c r="OMN10" s="73"/>
      <c r="OMO10" s="73"/>
      <c r="OMP10" s="73"/>
      <c r="OMQ10" s="73"/>
      <c r="OMR10" s="73"/>
      <c r="OMS10" s="73"/>
      <c r="OMT10" s="73"/>
      <c r="OMU10" s="73"/>
      <c r="OMV10" s="73"/>
      <c r="OMW10" s="73"/>
      <c r="OMX10" s="73"/>
      <c r="OMY10" s="73"/>
      <c r="OMZ10" s="73"/>
      <c r="ONA10" s="73"/>
      <c r="ONB10" s="73"/>
      <c r="ONC10" s="73"/>
      <c r="OND10" s="73"/>
      <c r="ONE10" s="73"/>
      <c r="ONF10" s="73"/>
      <c r="ONG10" s="73"/>
      <c r="ONH10" s="73"/>
      <c r="ONI10" s="73"/>
      <c r="ONJ10" s="73"/>
      <c r="ONK10" s="73"/>
      <c r="ONL10" s="73"/>
      <c r="ONM10" s="73"/>
      <c r="ONN10" s="73"/>
      <c r="ONO10" s="73"/>
      <c r="ONP10" s="73"/>
      <c r="ONQ10" s="73"/>
      <c r="ONR10" s="73"/>
      <c r="ONS10" s="73"/>
      <c r="ONT10" s="73"/>
      <c r="ONU10" s="73"/>
      <c r="ONV10" s="73"/>
      <c r="ONW10" s="73"/>
      <c r="ONX10" s="73"/>
      <c r="ONY10" s="73"/>
      <c r="ONZ10" s="73"/>
      <c r="OOA10" s="73"/>
      <c r="OOB10" s="73"/>
      <c r="OOC10" s="73"/>
      <c r="OOD10" s="73"/>
      <c r="OOE10" s="73"/>
      <c r="OOF10" s="73"/>
      <c r="OOG10" s="73"/>
      <c r="OOH10" s="73"/>
      <c r="OOI10" s="73"/>
      <c r="OOJ10" s="73"/>
      <c r="OOK10" s="73"/>
      <c r="OOL10" s="73"/>
      <c r="OOM10" s="73"/>
      <c r="OON10" s="73"/>
      <c r="OOO10" s="73"/>
      <c r="OOP10" s="73"/>
      <c r="OOQ10" s="73"/>
      <c r="OOR10" s="73"/>
      <c r="OOS10" s="73"/>
      <c r="OOT10" s="73"/>
      <c r="OOU10" s="73"/>
      <c r="OOV10" s="73"/>
      <c r="OOW10" s="73"/>
      <c r="OOX10" s="73"/>
      <c r="OOY10" s="73"/>
      <c r="OOZ10" s="73"/>
      <c r="OPA10" s="73"/>
      <c r="OPB10" s="73"/>
      <c r="OPC10" s="73"/>
      <c r="OPD10" s="73"/>
      <c r="OPE10" s="73"/>
      <c r="OPF10" s="73"/>
      <c r="OPG10" s="73"/>
      <c r="OPH10" s="73"/>
      <c r="OPI10" s="73"/>
      <c r="OPJ10" s="73"/>
      <c r="OPK10" s="73"/>
      <c r="OPL10" s="73"/>
      <c r="OPM10" s="73"/>
      <c r="OPN10" s="73"/>
      <c r="OPO10" s="73"/>
      <c r="OPP10" s="73"/>
      <c r="OPQ10" s="73"/>
      <c r="OPR10" s="73"/>
      <c r="OPS10" s="73"/>
      <c r="OPT10" s="73"/>
      <c r="OPU10" s="73"/>
      <c r="OPV10" s="73"/>
      <c r="OPW10" s="73"/>
      <c r="OPX10" s="73"/>
      <c r="OPY10" s="73"/>
      <c r="OPZ10" s="73"/>
      <c r="OQA10" s="73"/>
      <c r="OQB10" s="73"/>
      <c r="OQC10" s="73"/>
      <c r="OQD10" s="73"/>
      <c r="OQE10" s="73"/>
      <c r="OQF10" s="73"/>
      <c r="OQG10" s="73"/>
      <c r="OQH10" s="73"/>
      <c r="OQI10" s="73"/>
      <c r="OQJ10" s="73"/>
      <c r="OQK10" s="73"/>
      <c r="OQL10" s="73"/>
      <c r="OQM10" s="73"/>
      <c r="OQN10" s="73"/>
      <c r="OQO10" s="73"/>
      <c r="OQP10" s="73"/>
      <c r="OQQ10" s="73"/>
      <c r="OQR10" s="73"/>
      <c r="OQS10" s="73"/>
      <c r="OQT10" s="73"/>
      <c r="OQU10" s="73"/>
      <c r="OQV10" s="73"/>
      <c r="OQW10" s="73"/>
      <c r="OQX10" s="73"/>
      <c r="OQY10" s="73"/>
      <c r="OQZ10" s="73"/>
      <c r="ORA10" s="73"/>
      <c r="ORB10" s="73"/>
      <c r="ORC10" s="73"/>
      <c r="ORD10" s="73"/>
      <c r="ORE10" s="73"/>
      <c r="ORF10" s="73"/>
      <c r="ORG10" s="73"/>
      <c r="ORH10" s="73"/>
      <c r="ORI10" s="73"/>
      <c r="ORJ10" s="73"/>
      <c r="ORK10" s="73"/>
      <c r="ORL10" s="73"/>
      <c r="ORM10" s="73"/>
      <c r="ORN10" s="73"/>
      <c r="ORO10" s="73"/>
      <c r="ORP10" s="73"/>
      <c r="ORQ10" s="73"/>
      <c r="ORR10" s="73"/>
      <c r="ORS10" s="73"/>
      <c r="ORT10" s="73"/>
      <c r="ORU10" s="73"/>
      <c r="ORV10" s="73"/>
      <c r="ORW10" s="73"/>
      <c r="ORX10" s="73"/>
      <c r="ORY10" s="73"/>
      <c r="ORZ10" s="73"/>
      <c r="OSA10" s="73"/>
      <c r="OSB10" s="73"/>
      <c r="OSC10" s="73"/>
      <c r="OSD10" s="73"/>
      <c r="OSE10" s="73"/>
      <c r="OSF10" s="73"/>
      <c r="OSG10" s="73"/>
      <c r="OSH10" s="73"/>
      <c r="OSI10" s="73"/>
      <c r="OSJ10" s="73"/>
      <c r="OSK10" s="73"/>
      <c r="OSL10" s="73"/>
      <c r="OSM10" s="73"/>
      <c r="OSN10" s="73"/>
      <c r="OSO10" s="73"/>
      <c r="OSP10" s="73"/>
      <c r="OSQ10" s="73"/>
      <c r="OSR10" s="73"/>
      <c r="OSS10" s="73"/>
      <c r="OST10" s="73"/>
      <c r="OSU10" s="73"/>
      <c r="OSV10" s="73"/>
      <c r="OSW10" s="73"/>
      <c r="OSX10" s="73"/>
      <c r="OSY10" s="73"/>
      <c r="OSZ10" s="73"/>
      <c r="OTA10" s="73"/>
      <c r="OTB10" s="73"/>
      <c r="OTC10" s="73"/>
      <c r="OTD10" s="73"/>
      <c r="OTE10" s="73"/>
      <c r="OTF10" s="73"/>
      <c r="OTG10" s="73"/>
      <c r="OTH10" s="73"/>
      <c r="OTI10" s="73"/>
      <c r="OTJ10" s="73"/>
      <c r="OTK10" s="73"/>
      <c r="OTL10" s="73"/>
      <c r="OTM10" s="73"/>
      <c r="OTN10" s="73"/>
      <c r="OTO10" s="73"/>
      <c r="OTP10" s="73"/>
      <c r="OTQ10" s="73"/>
      <c r="OTR10" s="73"/>
      <c r="OTS10" s="73"/>
      <c r="OTT10" s="73"/>
      <c r="OTU10" s="73"/>
      <c r="OTV10" s="73"/>
      <c r="OTW10" s="73"/>
      <c r="OTX10" s="73"/>
      <c r="OTY10" s="73"/>
      <c r="OTZ10" s="73"/>
      <c r="OUA10" s="73"/>
      <c r="OUB10" s="73"/>
      <c r="OUC10" s="73"/>
      <c r="OUD10" s="73"/>
      <c r="OUE10" s="73"/>
      <c r="OUF10" s="73"/>
      <c r="OUG10" s="73"/>
      <c r="OUH10" s="73"/>
      <c r="OUI10" s="73"/>
      <c r="OUJ10" s="73"/>
      <c r="OUK10" s="73"/>
      <c r="OUL10" s="73"/>
      <c r="OUM10" s="73"/>
      <c r="OUN10" s="73"/>
      <c r="OUO10" s="73"/>
      <c r="OUP10" s="73"/>
      <c r="OUQ10" s="73"/>
      <c r="OUR10" s="73"/>
      <c r="OUS10" s="73"/>
      <c r="OUT10" s="73"/>
      <c r="OUU10" s="73"/>
      <c r="OUV10" s="73"/>
      <c r="OUW10" s="73"/>
      <c r="OUX10" s="73"/>
      <c r="OUY10" s="73"/>
      <c r="OUZ10" s="73"/>
      <c r="OVA10" s="73"/>
      <c r="OVB10" s="73"/>
      <c r="OVC10" s="73"/>
      <c r="OVD10" s="73"/>
      <c r="OVE10" s="73"/>
      <c r="OVF10" s="73"/>
      <c r="OVG10" s="73"/>
      <c r="OVH10" s="73"/>
      <c r="OVI10" s="73"/>
      <c r="OVJ10" s="73"/>
      <c r="OVK10" s="73"/>
      <c r="OVL10" s="73"/>
      <c r="OVM10" s="73"/>
      <c r="OVN10" s="73"/>
      <c r="OVO10" s="73"/>
      <c r="OVP10" s="73"/>
      <c r="OVQ10" s="73"/>
      <c r="OVR10" s="73"/>
      <c r="OVS10" s="73"/>
      <c r="OVT10" s="73"/>
      <c r="OVU10" s="73"/>
      <c r="OVV10" s="73"/>
      <c r="OVW10" s="73"/>
      <c r="OVX10" s="73"/>
      <c r="OVY10" s="73"/>
      <c r="OVZ10" s="73"/>
      <c r="OWA10" s="73"/>
      <c r="OWB10" s="73"/>
      <c r="OWC10" s="73"/>
      <c r="OWD10" s="73"/>
      <c r="OWE10" s="73"/>
      <c r="OWF10" s="73"/>
      <c r="OWG10" s="73"/>
      <c r="OWH10" s="73"/>
      <c r="OWI10" s="73"/>
      <c r="OWJ10" s="73"/>
      <c r="OWK10" s="73"/>
      <c r="OWL10" s="73"/>
      <c r="OWM10" s="73"/>
      <c r="OWN10" s="73"/>
      <c r="OWO10" s="73"/>
      <c r="OWP10" s="73"/>
      <c r="OWQ10" s="73"/>
      <c r="OWR10" s="73"/>
      <c r="OWS10" s="73"/>
      <c r="OWT10" s="73"/>
      <c r="OWU10" s="73"/>
      <c r="OWV10" s="73"/>
      <c r="OWW10" s="73"/>
      <c r="OWX10" s="73"/>
      <c r="OWY10" s="73"/>
      <c r="OWZ10" s="73"/>
      <c r="OXA10" s="73"/>
      <c r="OXB10" s="73"/>
      <c r="OXC10" s="73"/>
      <c r="OXD10" s="73"/>
      <c r="OXE10" s="73"/>
      <c r="OXF10" s="73"/>
      <c r="OXG10" s="73"/>
      <c r="OXH10" s="73"/>
      <c r="OXI10" s="73"/>
      <c r="OXJ10" s="73"/>
      <c r="OXK10" s="73"/>
      <c r="OXL10" s="73"/>
      <c r="OXM10" s="73"/>
      <c r="OXN10" s="73"/>
      <c r="OXO10" s="73"/>
      <c r="OXP10" s="73"/>
      <c r="OXQ10" s="73"/>
      <c r="OXR10" s="73"/>
      <c r="OXS10" s="73"/>
      <c r="OXT10" s="73"/>
      <c r="OXU10" s="73"/>
      <c r="OXV10" s="73"/>
      <c r="OXW10" s="73"/>
      <c r="OXX10" s="73"/>
      <c r="OXY10" s="73"/>
      <c r="OXZ10" s="73"/>
      <c r="OYA10" s="73"/>
      <c r="OYB10" s="73"/>
      <c r="OYC10" s="73"/>
      <c r="OYD10" s="73"/>
      <c r="OYE10" s="73"/>
      <c r="OYF10" s="73"/>
      <c r="OYG10" s="73"/>
      <c r="OYH10" s="73"/>
      <c r="OYI10" s="73"/>
      <c r="OYJ10" s="73"/>
      <c r="OYK10" s="73"/>
      <c r="OYL10" s="73"/>
      <c r="OYM10" s="73"/>
      <c r="OYN10" s="73"/>
      <c r="OYO10" s="73"/>
      <c r="OYP10" s="73"/>
      <c r="OYQ10" s="73"/>
      <c r="OYR10" s="73"/>
      <c r="OYS10" s="73"/>
      <c r="OYT10" s="73"/>
      <c r="OYU10" s="73"/>
      <c r="OYV10" s="73"/>
      <c r="OYW10" s="73"/>
      <c r="OYX10" s="73"/>
      <c r="OYY10" s="73"/>
      <c r="OYZ10" s="73"/>
      <c r="OZA10" s="73"/>
      <c r="OZB10" s="73"/>
      <c r="OZC10" s="73"/>
      <c r="OZD10" s="73"/>
      <c r="OZE10" s="73"/>
      <c r="OZF10" s="73"/>
      <c r="OZG10" s="73"/>
      <c r="OZH10" s="73"/>
      <c r="OZI10" s="73"/>
      <c r="OZJ10" s="73"/>
      <c r="OZK10" s="73"/>
      <c r="OZL10" s="73"/>
      <c r="OZM10" s="73"/>
      <c r="OZN10" s="73"/>
      <c r="OZO10" s="73"/>
      <c r="OZP10" s="73"/>
      <c r="OZQ10" s="73"/>
      <c r="OZR10" s="73"/>
      <c r="OZS10" s="73"/>
      <c r="OZT10" s="73"/>
      <c r="OZU10" s="73"/>
      <c r="OZV10" s="73"/>
      <c r="OZW10" s="73"/>
      <c r="OZX10" s="73"/>
      <c r="OZY10" s="73"/>
      <c r="OZZ10" s="73"/>
      <c r="PAA10" s="73"/>
      <c r="PAB10" s="73"/>
      <c r="PAC10" s="73"/>
      <c r="PAD10" s="73"/>
      <c r="PAE10" s="73"/>
      <c r="PAF10" s="73"/>
      <c r="PAG10" s="73"/>
      <c r="PAH10" s="73"/>
      <c r="PAI10" s="73"/>
      <c r="PAJ10" s="73"/>
      <c r="PAK10" s="73"/>
      <c r="PAL10" s="73"/>
      <c r="PAM10" s="73"/>
      <c r="PAN10" s="73"/>
      <c r="PAO10" s="73"/>
      <c r="PAP10" s="73"/>
      <c r="PAQ10" s="73"/>
      <c r="PAR10" s="73"/>
      <c r="PAS10" s="73"/>
      <c r="PAT10" s="73"/>
      <c r="PAU10" s="73"/>
      <c r="PAV10" s="73"/>
      <c r="PAW10" s="73"/>
      <c r="PAX10" s="73"/>
      <c r="PAY10" s="73"/>
      <c r="PAZ10" s="73"/>
      <c r="PBA10" s="73"/>
      <c r="PBB10" s="73"/>
      <c r="PBC10" s="73"/>
      <c r="PBD10" s="73"/>
      <c r="PBE10" s="73"/>
      <c r="PBF10" s="73"/>
      <c r="PBG10" s="73"/>
      <c r="PBH10" s="73"/>
      <c r="PBI10" s="73"/>
      <c r="PBJ10" s="73"/>
      <c r="PBK10" s="73"/>
      <c r="PBL10" s="73"/>
      <c r="PBM10" s="73"/>
      <c r="PBN10" s="73"/>
      <c r="PBO10" s="73"/>
      <c r="PBP10" s="73"/>
      <c r="PBQ10" s="73"/>
      <c r="PBR10" s="73"/>
      <c r="PBS10" s="73"/>
      <c r="PBT10" s="73"/>
      <c r="PBU10" s="73"/>
      <c r="PBV10" s="73"/>
      <c r="PBW10" s="73"/>
      <c r="PBX10" s="73"/>
      <c r="PBY10" s="73"/>
      <c r="PBZ10" s="73"/>
      <c r="PCA10" s="73"/>
      <c r="PCB10" s="73"/>
      <c r="PCC10" s="73"/>
      <c r="PCD10" s="73"/>
      <c r="PCE10" s="73"/>
      <c r="PCF10" s="73"/>
      <c r="PCG10" s="73"/>
      <c r="PCH10" s="73"/>
      <c r="PCI10" s="73"/>
      <c r="PCJ10" s="73"/>
      <c r="PCK10" s="73"/>
      <c r="PCL10" s="73"/>
      <c r="PCM10" s="73"/>
      <c r="PCN10" s="73"/>
      <c r="PCO10" s="73"/>
      <c r="PCP10" s="73"/>
      <c r="PCQ10" s="73"/>
      <c r="PCR10" s="73"/>
      <c r="PCS10" s="73"/>
      <c r="PCT10" s="73"/>
      <c r="PCU10" s="73"/>
      <c r="PCV10" s="73"/>
      <c r="PCW10" s="73"/>
      <c r="PCX10" s="73"/>
      <c r="PCY10" s="73"/>
      <c r="PCZ10" s="73"/>
      <c r="PDA10" s="73"/>
      <c r="PDB10" s="73"/>
      <c r="PDC10" s="73"/>
      <c r="PDD10" s="73"/>
      <c r="PDE10" s="73"/>
      <c r="PDF10" s="73"/>
      <c r="PDG10" s="73"/>
      <c r="PDH10" s="73"/>
      <c r="PDI10" s="73"/>
      <c r="PDJ10" s="73"/>
      <c r="PDK10" s="73"/>
      <c r="PDL10" s="73"/>
      <c r="PDM10" s="73"/>
      <c r="PDN10" s="73"/>
      <c r="PDO10" s="73"/>
      <c r="PDP10" s="73"/>
      <c r="PDQ10" s="73"/>
      <c r="PDR10" s="73"/>
      <c r="PDS10" s="73"/>
      <c r="PDT10" s="73"/>
      <c r="PDU10" s="73"/>
      <c r="PDV10" s="73"/>
      <c r="PDW10" s="73"/>
      <c r="PDX10" s="73"/>
      <c r="PDY10" s="73"/>
      <c r="PDZ10" s="73"/>
      <c r="PEA10" s="73"/>
      <c r="PEB10" s="73"/>
      <c r="PEC10" s="73"/>
      <c r="PED10" s="73"/>
      <c r="PEE10" s="73"/>
      <c r="PEF10" s="73"/>
      <c r="PEG10" s="73"/>
      <c r="PEH10" s="73"/>
      <c r="PEI10" s="73"/>
      <c r="PEJ10" s="73"/>
      <c r="PEK10" s="73"/>
      <c r="PEL10" s="73"/>
      <c r="PEM10" s="73"/>
      <c r="PEN10" s="73"/>
      <c r="PEO10" s="73"/>
      <c r="PEP10" s="73"/>
      <c r="PEQ10" s="73"/>
      <c r="PER10" s="73"/>
      <c r="PES10" s="73"/>
      <c r="PET10" s="73"/>
      <c r="PEU10" s="73"/>
      <c r="PEV10" s="73"/>
      <c r="PEW10" s="73"/>
      <c r="PEX10" s="73"/>
      <c r="PEY10" s="73"/>
      <c r="PEZ10" s="73"/>
      <c r="PFA10" s="73"/>
      <c r="PFB10" s="73"/>
      <c r="PFC10" s="73"/>
      <c r="PFD10" s="73"/>
      <c r="PFE10" s="73"/>
      <c r="PFF10" s="73"/>
      <c r="PFG10" s="73"/>
      <c r="PFH10" s="73"/>
      <c r="PFI10" s="73"/>
      <c r="PFJ10" s="73"/>
      <c r="PFK10" s="73"/>
      <c r="PFL10" s="73"/>
      <c r="PFM10" s="73"/>
      <c r="PFN10" s="73"/>
      <c r="PFO10" s="73"/>
      <c r="PFP10" s="73"/>
      <c r="PFQ10" s="73"/>
      <c r="PFR10" s="73"/>
      <c r="PFS10" s="73"/>
      <c r="PFT10" s="73"/>
      <c r="PFU10" s="73"/>
      <c r="PFV10" s="73"/>
      <c r="PFW10" s="73"/>
      <c r="PFX10" s="73"/>
      <c r="PFY10" s="73"/>
      <c r="PFZ10" s="73"/>
      <c r="PGA10" s="73"/>
      <c r="PGB10" s="73"/>
      <c r="PGC10" s="73"/>
      <c r="PGD10" s="73"/>
      <c r="PGE10" s="73"/>
      <c r="PGF10" s="73"/>
      <c r="PGG10" s="73"/>
      <c r="PGH10" s="73"/>
      <c r="PGI10" s="73"/>
      <c r="PGJ10" s="73"/>
      <c r="PGK10" s="73"/>
      <c r="PGL10" s="73"/>
      <c r="PGM10" s="73"/>
      <c r="PGN10" s="73"/>
      <c r="PGO10" s="73"/>
      <c r="PGP10" s="73"/>
      <c r="PGQ10" s="73"/>
      <c r="PGR10" s="73"/>
      <c r="PGS10" s="73"/>
      <c r="PGT10" s="73"/>
      <c r="PGU10" s="73"/>
      <c r="PGV10" s="73"/>
      <c r="PGW10" s="73"/>
      <c r="PGX10" s="73"/>
      <c r="PGY10" s="73"/>
      <c r="PGZ10" s="73"/>
      <c r="PHA10" s="73"/>
      <c r="PHB10" s="73"/>
      <c r="PHC10" s="73"/>
      <c r="PHD10" s="73"/>
      <c r="PHE10" s="73"/>
      <c r="PHF10" s="73"/>
      <c r="PHG10" s="73"/>
      <c r="PHH10" s="73"/>
      <c r="PHI10" s="73"/>
      <c r="PHJ10" s="73"/>
      <c r="PHK10" s="73"/>
      <c r="PHL10" s="73"/>
      <c r="PHM10" s="73"/>
      <c r="PHN10" s="73"/>
      <c r="PHO10" s="73"/>
      <c r="PHP10" s="73"/>
      <c r="PHQ10" s="73"/>
      <c r="PHR10" s="73"/>
      <c r="PHS10" s="73"/>
      <c r="PHT10" s="73"/>
      <c r="PHU10" s="73"/>
      <c r="PHV10" s="73"/>
      <c r="PHW10" s="73"/>
      <c r="PHX10" s="73"/>
      <c r="PHY10" s="73"/>
      <c r="PHZ10" s="73"/>
      <c r="PIA10" s="73"/>
      <c r="PIB10" s="73"/>
      <c r="PIC10" s="73"/>
      <c r="PID10" s="73"/>
      <c r="PIE10" s="73"/>
      <c r="PIF10" s="73"/>
      <c r="PIG10" s="73"/>
      <c r="PIH10" s="73"/>
      <c r="PII10" s="73"/>
      <c r="PIJ10" s="73"/>
      <c r="PIK10" s="73"/>
      <c r="PIL10" s="73"/>
      <c r="PIM10" s="73"/>
      <c r="PIN10" s="73"/>
      <c r="PIO10" s="73"/>
      <c r="PIP10" s="73"/>
      <c r="PIQ10" s="73"/>
      <c r="PIR10" s="73"/>
      <c r="PIS10" s="73"/>
      <c r="PIT10" s="73"/>
      <c r="PIU10" s="73"/>
      <c r="PIV10" s="73"/>
      <c r="PIW10" s="73"/>
      <c r="PIX10" s="73"/>
      <c r="PIY10" s="73"/>
      <c r="PIZ10" s="73"/>
      <c r="PJA10" s="73"/>
      <c r="PJB10" s="73"/>
      <c r="PJC10" s="73"/>
      <c r="PJD10" s="73"/>
      <c r="PJE10" s="73"/>
      <c r="PJF10" s="73"/>
      <c r="PJG10" s="73"/>
      <c r="PJH10" s="73"/>
      <c r="PJI10" s="73"/>
      <c r="PJJ10" s="73"/>
      <c r="PJK10" s="73"/>
      <c r="PJL10" s="73"/>
      <c r="PJM10" s="73"/>
      <c r="PJN10" s="73"/>
      <c r="PJO10" s="73"/>
      <c r="PJP10" s="73"/>
      <c r="PJQ10" s="73"/>
      <c r="PJR10" s="73"/>
      <c r="PJS10" s="73"/>
      <c r="PJT10" s="73"/>
      <c r="PJU10" s="73"/>
      <c r="PJV10" s="73"/>
      <c r="PJW10" s="73"/>
      <c r="PJX10" s="73"/>
      <c r="PJY10" s="73"/>
      <c r="PJZ10" s="73"/>
      <c r="PKA10" s="73"/>
      <c r="PKB10" s="73"/>
      <c r="PKC10" s="73"/>
      <c r="PKD10" s="73"/>
      <c r="PKE10" s="73"/>
      <c r="PKF10" s="73"/>
      <c r="PKG10" s="73"/>
      <c r="PKH10" s="73"/>
      <c r="PKI10" s="73"/>
      <c r="PKJ10" s="73"/>
      <c r="PKK10" s="73"/>
      <c r="PKL10" s="73"/>
      <c r="PKM10" s="73"/>
      <c r="PKN10" s="73"/>
      <c r="PKO10" s="73"/>
      <c r="PKP10" s="73"/>
      <c r="PKQ10" s="73"/>
      <c r="PKR10" s="73"/>
      <c r="PKS10" s="73"/>
      <c r="PKT10" s="73"/>
      <c r="PKU10" s="73"/>
      <c r="PKV10" s="73"/>
      <c r="PKW10" s="73"/>
      <c r="PKX10" s="73"/>
      <c r="PKY10" s="73"/>
      <c r="PKZ10" s="73"/>
      <c r="PLA10" s="73"/>
      <c r="PLB10" s="73"/>
      <c r="PLC10" s="73"/>
      <c r="PLD10" s="73"/>
      <c r="PLE10" s="73"/>
      <c r="PLF10" s="73"/>
      <c r="PLG10" s="73"/>
      <c r="PLH10" s="73"/>
      <c r="PLI10" s="73"/>
      <c r="PLJ10" s="73"/>
      <c r="PLK10" s="73"/>
      <c r="PLL10" s="73"/>
      <c r="PLM10" s="73"/>
      <c r="PLN10" s="73"/>
      <c r="PLO10" s="73"/>
      <c r="PLP10" s="73"/>
      <c r="PLQ10" s="73"/>
      <c r="PLR10" s="73"/>
      <c r="PLS10" s="73"/>
      <c r="PLT10" s="73"/>
      <c r="PLU10" s="73"/>
      <c r="PLV10" s="73"/>
      <c r="PLW10" s="73"/>
      <c r="PLX10" s="73"/>
      <c r="PLY10" s="73"/>
      <c r="PLZ10" s="73"/>
      <c r="PMA10" s="73"/>
      <c r="PMB10" s="73"/>
      <c r="PMC10" s="73"/>
      <c r="PMD10" s="73"/>
      <c r="PME10" s="73"/>
      <c r="PMF10" s="73"/>
      <c r="PMG10" s="73"/>
      <c r="PMH10" s="73"/>
      <c r="PMI10" s="73"/>
      <c r="PMJ10" s="73"/>
      <c r="PMK10" s="73"/>
      <c r="PML10" s="73"/>
      <c r="PMM10" s="73"/>
      <c r="PMN10" s="73"/>
      <c r="PMO10" s="73"/>
      <c r="PMP10" s="73"/>
      <c r="PMQ10" s="73"/>
      <c r="PMR10" s="73"/>
      <c r="PMS10" s="73"/>
      <c r="PMT10" s="73"/>
      <c r="PMU10" s="73"/>
      <c r="PMV10" s="73"/>
      <c r="PMW10" s="73"/>
      <c r="PMX10" s="73"/>
      <c r="PMY10" s="73"/>
      <c r="PMZ10" s="73"/>
      <c r="PNA10" s="73"/>
      <c r="PNB10" s="73"/>
      <c r="PNC10" s="73"/>
      <c r="PND10" s="73"/>
      <c r="PNE10" s="73"/>
      <c r="PNF10" s="73"/>
      <c r="PNG10" s="73"/>
      <c r="PNH10" s="73"/>
      <c r="PNI10" s="73"/>
      <c r="PNJ10" s="73"/>
      <c r="PNK10" s="73"/>
      <c r="PNL10" s="73"/>
      <c r="PNM10" s="73"/>
      <c r="PNN10" s="73"/>
      <c r="PNO10" s="73"/>
      <c r="PNP10" s="73"/>
      <c r="PNQ10" s="73"/>
      <c r="PNR10" s="73"/>
      <c r="PNS10" s="73"/>
      <c r="PNT10" s="73"/>
      <c r="PNU10" s="73"/>
      <c r="PNV10" s="73"/>
      <c r="PNW10" s="73"/>
      <c r="PNX10" s="73"/>
      <c r="PNY10" s="73"/>
      <c r="PNZ10" s="73"/>
      <c r="POA10" s="73"/>
      <c r="POB10" s="73"/>
      <c r="POC10" s="73"/>
      <c r="POD10" s="73"/>
      <c r="POE10" s="73"/>
      <c r="POF10" s="73"/>
      <c r="POG10" s="73"/>
      <c r="POH10" s="73"/>
      <c r="POI10" s="73"/>
      <c r="POJ10" s="73"/>
      <c r="POK10" s="73"/>
      <c r="POL10" s="73"/>
      <c r="POM10" s="73"/>
      <c r="PON10" s="73"/>
      <c r="POO10" s="73"/>
      <c r="POP10" s="73"/>
      <c r="POQ10" s="73"/>
      <c r="POR10" s="73"/>
      <c r="POS10" s="73"/>
      <c r="POT10" s="73"/>
      <c r="POU10" s="73"/>
      <c r="POV10" s="73"/>
      <c r="POW10" s="73"/>
      <c r="POX10" s="73"/>
      <c r="POY10" s="73"/>
      <c r="POZ10" s="73"/>
      <c r="PPA10" s="73"/>
      <c r="PPB10" s="73"/>
      <c r="PPC10" s="73"/>
      <c r="PPD10" s="73"/>
      <c r="PPE10" s="73"/>
      <c r="PPF10" s="73"/>
      <c r="PPG10" s="73"/>
      <c r="PPH10" s="73"/>
      <c r="PPI10" s="73"/>
      <c r="PPJ10" s="73"/>
      <c r="PPK10" s="73"/>
      <c r="PPL10" s="73"/>
      <c r="PPM10" s="73"/>
      <c r="PPN10" s="73"/>
      <c r="PPO10" s="73"/>
      <c r="PPP10" s="73"/>
      <c r="PPQ10" s="73"/>
      <c r="PPR10" s="73"/>
      <c r="PPS10" s="73"/>
      <c r="PPT10" s="73"/>
      <c r="PPU10" s="73"/>
      <c r="PPV10" s="73"/>
      <c r="PPW10" s="73"/>
      <c r="PPX10" s="73"/>
      <c r="PPY10" s="73"/>
      <c r="PPZ10" s="73"/>
      <c r="PQA10" s="73"/>
      <c r="PQB10" s="73"/>
      <c r="PQC10" s="73"/>
      <c r="PQD10" s="73"/>
      <c r="PQE10" s="73"/>
      <c r="PQF10" s="73"/>
      <c r="PQG10" s="73"/>
      <c r="PQH10" s="73"/>
      <c r="PQI10" s="73"/>
      <c r="PQJ10" s="73"/>
      <c r="PQK10" s="73"/>
      <c r="PQL10" s="73"/>
      <c r="PQM10" s="73"/>
      <c r="PQN10" s="73"/>
      <c r="PQO10" s="73"/>
      <c r="PQP10" s="73"/>
      <c r="PQQ10" s="73"/>
      <c r="PQR10" s="73"/>
      <c r="PQS10" s="73"/>
      <c r="PQT10" s="73"/>
      <c r="PQU10" s="73"/>
      <c r="PQV10" s="73"/>
      <c r="PQW10" s="73"/>
      <c r="PQX10" s="73"/>
      <c r="PQY10" s="73"/>
      <c r="PQZ10" s="73"/>
      <c r="PRA10" s="73"/>
      <c r="PRB10" s="73"/>
      <c r="PRC10" s="73"/>
      <c r="PRD10" s="73"/>
      <c r="PRE10" s="73"/>
      <c r="PRF10" s="73"/>
      <c r="PRG10" s="73"/>
      <c r="PRH10" s="73"/>
      <c r="PRI10" s="73"/>
      <c r="PRJ10" s="73"/>
      <c r="PRK10" s="73"/>
      <c r="PRL10" s="73"/>
      <c r="PRM10" s="73"/>
      <c r="PRN10" s="73"/>
      <c r="PRO10" s="73"/>
      <c r="PRP10" s="73"/>
      <c r="PRQ10" s="73"/>
      <c r="PRR10" s="73"/>
      <c r="PRS10" s="73"/>
      <c r="PRT10" s="73"/>
      <c r="PRU10" s="73"/>
      <c r="PRV10" s="73"/>
      <c r="PRW10" s="73"/>
      <c r="PRX10" s="73"/>
      <c r="PRY10" s="73"/>
      <c r="PRZ10" s="73"/>
      <c r="PSA10" s="73"/>
      <c r="PSB10" s="73"/>
      <c r="PSC10" s="73"/>
      <c r="PSD10" s="73"/>
      <c r="PSE10" s="73"/>
      <c r="PSF10" s="73"/>
      <c r="PSG10" s="73"/>
      <c r="PSH10" s="73"/>
      <c r="PSI10" s="73"/>
      <c r="PSJ10" s="73"/>
      <c r="PSK10" s="73"/>
      <c r="PSL10" s="73"/>
      <c r="PSM10" s="73"/>
      <c r="PSN10" s="73"/>
      <c r="PSO10" s="73"/>
      <c r="PSP10" s="73"/>
      <c r="PSQ10" s="73"/>
      <c r="PSR10" s="73"/>
      <c r="PSS10" s="73"/>
      <c r="PST10" s="73"/>
      <c r="PSU10" s="73"/>
      <c r="PSV10" s="73"/>
      <c r="PSW10" s="73"/>
      <c r="PSX10" s="73"/>
      <c r="PSY10" s="73"/>
      <c r="PSZ10" s="73"/>
      <c r="PTA10" s="73"/>
      <c r="PTB10" s="73"/>
      <c r="PTC10" s="73"/>
      <c r="PTD10" s="73"/>
      <c r="PTE10" s="73"/>
      <c r="PTF10" s="73"/>
      <c r="PTG10" s="73"/>
      <c r="PTH10" s="73"/>
      <c r="PTI10" s="73"/>
      <c r="PTJ10" s="73"/>
      <c r="PTK10" s="73"/>
      <c r="PTL10" s="73"/>
      <c r="PTM10" s="73"/>
      <c r="PTN10" s="73"/>
      <c r="PTO10" s="73"/>
      <c r="PTP10" s="73"/>
      <c r="PTQ10" s="73"/>
      <c r="PTR10" s="73"/>
      <c r="PTS10" s="73"/>
      <c r="PTT10" s="73"/>
      <c r="PTU10" s="73"/>
      <c r="PTV10" s="73"/>
      <c r="PTW10" s="73"/>
      <c r="PTX10" s="73"/>
      <c r="PTY10" s="73"/>
      <c r="PTZ10" s="73"/>
      <c r="PUA10" s="73"/>
      <c r="PUB10" s="73"/>
      <c r="PUC10" s="73"/>
      <c r="PUD10" s="73"/>
      <c r="PUE10" s="73"/>
      <c r="PUF10" s="73"/>
      <c r="PUG10" s="73"/>
      <c r="PUH10" s="73"/>
      <c r="PUI10" s="73"/>
      <c r="PUJ10" s="73"/>
      <c r="PUK10" s="73"/>
      <c r="PUL10" s="73"/>
      <c r="PUM10" s="73"/>
      <c r="PUN10" s="73"/>
      <c r="PUO10" s="73"/>
      <c r="PUP10" s="73"/>
      <c r="PUQ10" s="73"/>
      <c r="PUR10" s="73"/>
      <c r="PUS10" s="73"/>
      <c r="PUT10" s="73"/>
      <c r="PUU10" s="73"/>
      <c r="PUV10" s="73"/>
      <c r="PUW10" s="73"/>
      <c r="PUX10" s="73"/>
      <c r="PUY10" s="73"/>
      <c r="PUZ10" s="73"/>
      <c r="PVA10" s="73"/>
      <c r="PVB10" s="73"/>
      <c r="PVC10" s="73"/>
      <c r="PVD10" s="73"/>
      <c r="PVE10" s="73"/>
      <c r="PVF10" s="73"/>
      <c r="PVG10" s="73"/>
      <c r="PVH10" s="73"/>
      <c r="PVI10" s="73"/>
      <c r="PVJ10" s="73"/>
      <c r="PVK10" s="73"/>
      <c r="PVL10" s="73"/>
      <c r="PVM10" s="73"/>
      <c r="PVN10" s="73"/>
      <c r="PVO10" s="73"/>
      <c r="PVP10" s="73"/>
      <c r="PVQ10" s="73"/>
      <c r="PVR10" s="73"/>
      <c r="PVS10" s="73"/>
      <c r="PVT10" s="73"/>
      <c r="PVU10" s="73"/>
      <c r="PVV10" s="73"/>
      <c r="PVW10" s="73"/>
      <c r="PVX10" s="73"/>
      <c r="PVY10" s="73"/>
      <c r="PVZ10" s="73"/>
      <c r="PWA10" s="73"/>
      <c r="PWB10" s="73"/>
      <c r="PWC10" s="73"/>
      <c r="PWD10" s="73"/>
      <c r="PWE10" s="73"/>
      <c r="PWF10" s="73"/>
      <c r="PWG10" s="73"/>
      <c r="PWH10" s="73"/>
      <c r="PWI10" s="73"/>
      <c r="PWJ10" s="73"/>
      <c r="PWK10" s="73"/>
      <c r="PWL10" s="73"/>
      <c r="PWM10" s="73"/>
      <c r="PWN10" s="73"/>
      <c r="PWO10" s="73"/>
      <c r="PWP10" s="73"/>
      <c r="PWQ10" s="73"/>
      <c r="PWR10" s="73"/>
      <c r="PWS10" s="73"/>
      <c r="PWT10" s="73"/>
      <c r="PWU10" s="73"/>
      <c r="PWV10" s="73"/>
      <c r="PWW10" s="73"/>
      <c r="PWX10" s="73"/>
      <c r="PWY10" s="73"/>
      <c r="PWZ10" s="73"/>
      <c r="PXA10" s="73"/>
      <c r="PXB10" s="73"/>
      <c r="PXC10" s="73"/>
      <c r="PXD10" s="73"/>
      <c r="PXE10" s="73"/>
      <c r="PXF10" s="73"/>
      <c r="PXG10" s="73"/>
      <c r="PXH10" s="73"/>
      <c r="PXI10" s="73"/>
      <c r="PXJ10" s="73"/>
      <c r="PXK10" s="73"/>
      <c r="PXL10" s="73"/>
      <c r="PXM10" s="73"/>
      <c r="PXN10" s="73"/>
      <c r="PXO10" s="73"/>
      <c r="PXP10" s="73"/>
      <c r="PXQ10" s="73"/>
      <c r="PXR10" s="73"/>
      <c r="PXS10" s="73"/>
      <c r="PXT10" s="73"/>
      <c r="PXU10" s="73"/>
      <c r="PXV10" s="73"/>
      <c r="PXW10" s="73"/>
      <c r="PXX10" s="73"/>
      <c r="PXY10" s="73"/>
      <c r="PXZ10" s="73"/>
      <c r="PYA10" s="73"/>
      <c r="PYB10" s="73"/>
      <c r="PYC10" s="73"/>
      <c r="PYD10" s="73"/>
      <c r="PYE10" s="73"/>
      <c r="PYF10" s="73"/>
      <c r="PYG10" s="73"/>
      <c r="PYH10" s="73"/>
      <c r="PYI10" s="73"/>
      <c r="PYJ10" s="73"/>
      <c r="PYK10" s="73"/>
      <c r="PYL10" s="73"/>
      <c r="PYM10" s="73"/>
      <c r="PYN10" s="73"/>
      <c r="PYO10" s="73"/>
      <c r="PYP10" s="73"/>
      <c r="PYQ10" s="73"/>
      <c r="PYR10" s="73"/>
      <c r="PYS10" s="73"/>
      <c r="PYT10" s="73"/>
      <c r="PYU10" s="73"/>
      <c r="PYV10" s="73"/>
      <c r="PYW10" s="73"/>
      <c r="PYX10" s="73"/>
      <c r="PYY10" s="73"/>
      <c r="PYZ10" s="73"/>
      <c r="PZA10" s="73"/>
      <c r="PZB10" s="73"/>
      <c r="PZC10" s="73"/>
      <c r="PZD10" s="73"/>
      <c r="PZE10" s="73"/>
      <c r="PZF10" s="73"/>
      <c r="PZG10" s="73"/>
      <c r="PZH10" s="73"/>
      <c r="PZI10" s="73"/>
      <c r="PZJ10" s="73"/>
      <c r="PZK10" s="73"/>
      <c r="PZL10" s="73"/>
      <c r="PZM10" s="73"/>
      <c r="PZN10" s="73"/>
      <c r="PZO10" s="73"/>
      <c r="PZP10" s="73"/>
      <c r="PZQ10" s="73"/>
      <c r="PZR10" s="73"/>
      <c r="PZS10" s="73"/>
      <c r="PZT10" s="73"/>
      <c r="PZU10" s="73"/>
      <c r="PZV10" s="73"/>
      <c r="PZW10" s="73"/>
      <c r="PZX10" s="73"/>
      <c r="PZY10" s="73"/>
      <c r="PZZ10" s="73"/>
      <c r="QAA10" s="73"/>
      <c r="QAB10" s="73"/>
      <c r="QAC10" s="73"/>
      <c r="QAD10" s="73"/>
      <c r="QAE10" s="73"/>
      <c r="QAF10" s="73"/>
      <c r="QAG10" s="73"/>
      <c r="QAH10" s="73"/>
      <c r="QAI10" s="73"/>
      <c r="QAJ10" s="73"/>
      <c r="QAK10" s="73"/>
      <c r="QAL10" s="73"/>
      <c r="QAM10" s="73"/>
      <c r="QAN10" s="73"/>
      <c r="QAO10" s="73"/>
      <c r="QAP10" s="73"/>
      <c r="QAQ10" s="73"/>
      <c r="QAR10" s="73"/>
      <c r="QAS10" s="73"/>
      <c r="QAT10" s="73"/>
      <c r="QAU10" s="73"/>
      <c r="QAV10" s="73"/>
      <c r="QAW10" s="73"/>
      <c r="QAX10" s="73"/>
      <c r="QAY10" s="73"/>
      <c r="QAZ10" s="73"/>
      <c r="QBA10" s="73"/>
      <c r="QBB10" s="73"/>
      <c r="QBC10" s="73"/>
      <c r="QBD10" s="73"/>
      <c r="QBE10" s="73"/>
      <c r="QBF10" s="73"/>
      <c r="QBG10" s="73"/>
      <c r="QBH10" s="73"/>
      <c r="QBI10" s="73"/>
      <c r="QBJ10" s="73"/>
      <c r="QBK10" s="73"/>
      <c r="QBL10" s="73"/>
      <c r="QBM10" s="73"/>
      <c r="QBN10" s="73"/>
      <c r="QBO10" s="73"/>
      <c r="QBP10" s="73"/>
      <c r="QBQ10" s="73"/>
      <c r="QBR10" s="73"/>
      <c r="QBS10" s="73"/>
      <c r="QBT10" s="73"/>
      <c r="QBU10" s="73"/>
      <c r="QBV10" s="73"/>
      <c r="QBW10" s="73"/>
      <c r="QBX10" s="73"/>
      <c r="QBY10" s="73"/>
      <c r="QBZ10" s="73"/>
      <c r="QCA10" s="73"/>
      <c r="QCB10" s="73"/>
      <c r="QCC10" s="73"/>
      <c r="QCD10" s="73"/>
      <c r="QCE10" s="73"/>
      <c r="QCF10" s="73"/>
      <c r="QCG10" s="73"/>
      <c r="QCH10" s="73"/>
      <c r="QCI10" s="73"/>
      <c r="QCJ10" s="73"/>
      <c r="QCK10" s="73"/>
      <c r="QCL10" s="73"/>
      <c r="QCM10" s="73"/>
      <c r="QCN10" s="73"/>
      <c r="QCO10" s="73"/>
      <c r="QCP10" s="73"/>
      <c r="QCQ10" s="73"/>
      <c r="QCR10" s="73"/>
      <c r="QCS10" s="73"/>
      <c r="QCT10" s="73"/>
      <c r="QCU10" s="73"/>
      <c r="QCV10" s="73"/>
      <c r="QCW10" s="73"/>
      <c r="QCX10" s="73"/>
      <c r="QCY10" s="73"/>
      <c r="QCZ10" s="73"/>
      <c r="QDA10" s="73"/>
      <c r="QDB10" s="73"/>
      <c r="QDC10" s="73"/>
      <c r="QDD10" s="73"/>
      <c r="QDE10" s="73"/>
      <c r="QDF10" s="73"/>
      <c r="QDG10" s="73"/>
      <c r="QDH10" s="73"/>
      <c r="QDI10" s="73"/>
      <c r="QDJ10" s="73"/>
      <c r="QDK10" s="73"/>
      <c r="QDL10" s="73"/>
      <c r="QDM10" s="73"/>
      <c r="QDN10" s="73"/>
      <c r="QDO10" s="73"/>
      <c r="QDP10" s="73"/>
      <c r="QDQ10" s="73"/>
      <c r="QDR10" s="73"/>
      <c r="QDS10" s="73"/>
      <c r="QDT10" s="73"/>
      <c r="QDU10" s="73"/>
      <c r="QDV10" s="73"/>
      <c r="QDW10" s="73"/>
      <c r="QDX10" s="73"/>
      <c r="QDY10" s="73"/>
      <c r="QDZ10" s="73"/>
      <c r="QEA10" s="73"/>
      <c r="QEB10" s="73"/>
      <c r="QEC10" s="73"/>
      <c r="QED10" s="73"/>
      <c r="QEE10" s="73"/>
      <c r="QEF10" s="73"/>
      <c r="QEG10" s="73"/>
      <c r="QEH10" s="73"/>
      <c r="QEI10" s="73"/>
      <c r="QEJ10" s="73"/>
      <c r="QEK10" s="73"/>
      <c r="QEL10" s="73"/>
      <c r="QEM10" s="73"/>
      <c r="QEN10" s="73"/>
      <c r="QEO10" s="73"/>
      <c r="QEP10" s="73"/>
      <c r="QEQ10" s="73"/>
      <c r="QER10" s="73"/>
      <c r="QES10" s="73"/>
      <c r="QET10" s="73"/>
      <c r="QEU10" s="73"/>
      <c r="QEV10" s="73"/>
      <c r="QEW10" s="73"/>
      <c r="QEX10" s="73"/>
      <c r="QEY10" s="73"/>
      <c r="QEZ10" s="73"/>
      <c r="QFA10" s="73"/>
      <c r="QFB10" s="73"/>
      <c r="QFC10" s="73"/>
      <c r="QFD10" s="73"/>
      <c r="QFE10" s="73"/>
      <c r="QFF10" s="73"/>
      <c r="QFG10" s="73"/>
      <c r="QFH10" s="73"/>
      <c r="QFI10" s="73"/>
      <c r="QFJ10" s="73"/>
      <c r="QFK10" s="73"/>
      <c r="QFL10" s="73"/>
      <c r="QFM10" s="73"/>
      <c r="QFN10" s="73"/>
      <c r="QFO10" s="73"/>
      <c r="QFP10" s="73"/>
      <c r="QFQ10" s="73"/>
      <c r="QFR10" s="73"/>
      <c r="QFS10" s="73"/>
      <c r="QFT10" s="73"/>
      <c r="QFU10" s="73"/>
      <c r="QFV10" s="73"/>
      <c r="QFW10" s="73"/>
      <c r="QFX10" s="73"/>
      <c r="QFY10" s="73"/>
      <c r="QFZ10" s="73"/>
      <c r="QGA10" s="73"/>
      <c r="QGB10" s="73"/>
      <c r="QGC10" s="73"/>
      <c r="QGD10" s="73"/>
      <c r="QGE10" s="73"/>
      <c r="QGF10" s="73"/>
      <c r="QGG10" s="73"/>
      <c r="QGH10" s="73"/>
      <c r="QGI10" s="73"/>
      <c r="QGJ10" s="73"/>
      <c r="QGK10" s="73"/>
      <c r="QGL10" s="73"/>
      <c r="QGM10" s="73"/>
      <c r="QGN10" s="73"/>
      <c r="QGO10" s="73"/>
      <c r="QGP10" s="73"/>
      <c r="QGQ10" s="73"/>
      <c r="QGR10" s="73"/>
      <c r="QGS10" s="73"/>
      <c r="QGT10" s="73"/>
      <c r="QGU10" s="73"/>
      <c r="QGV10" s="73"/>
      <c r="QGW10" s="73"/>
      <c r="QGX10" s="73"/>
      <c r="QGY10" s="73"/>
      <c r="QGZ10" s="73"/>
      <c r="QHA10" s="73"/>
      <c r="QHB10" s="73"/>
      <c r="QHC10" s="73"/>
      <c r="QHD10" s="73"/>
      <c r="QHE10" s="73"/>
      <c r="QHF10" s="73"/>
      <c r="QHG10" s="73"/>
      <c r="QHH10" s="73"/>
      <c r="QHI10" s="73"/>
      <c r="QHJ10" s="73"/>
      <c r="QHK10" s="73"/>
      <c r="QHL10" s="73"/>
      <c r="QHM10" s="73"/>
      <c r="QHN10" s="73"/>
      <c r="QHO10" s="73"/>
      <c r="QHP10" s="73"/>
      <c r="QHQ10" s="73"/>
      <c r="QHR10" s="73"/>
      <c r="QHS10" s="73"/>
      <c r="QHT10" s="73"/>
      <c r="QHU10" s="73"/>
      <c r="QHV10" s="73"/>
      <c r="QHW10" s="73"/>
      <c r="QHX10" s="73"/>
      <c r="QHY10" s="73"/>
      <c r="QHZ10" s="73"/>
      <c r="QIA10" s="73"/>
      <c r="QIB10" s="73"/>
      <c r="QIC10" s="73"/>
      <c r="QID10" s="73"/>
      <c r="QIE10" s="73"/>
      <c r="QIF10" s="73"/>
      <c r="QIG10" s="73"/>
      <c r="QIH10" s="73"/>
      <c r="QII10" s="73"/>
      <c r="QIJ10" s="73"/>
      <c r="QIK10" s="73"/>
      <c r="QIL10" s="73"/>
      <c r="QIM10" s="73"/>
      <c r="QIN10" s="73"/>
      <c r="QIO10" s="73"/>
      <c r="QIP10" s="73"/>
      <c r="QIQ10" s="73"/>
      <c r="QIR10" s="73"/>
      <c r="QIS10" s="73"/>
      <c r="QIT10" s="73"/>
      <c r="QIU10" s="73"/>
      <c r="QIV10" s="73"/>
      <c r="QIW10" s="73"/>
      <c r="QIX10" s="73"/>
      <c r="QIY10" s="73"/>
      <c r="QIZ10" s="73"/>
      <c r="QJA10" s="73"/>
      <c r="QJB10" s="73"/>
      <c r="QJC10" s="73"/>
      <c r="QJD10" s="73"/>
      <c r="QJE10" s="73"/>
      <c r="QJF10" s="73"/>
      <c r="QJG10" s="73"/>
      <c r="QJH10" s="73"/>
      <c r="QJI10" s="73"/>
      <c r="QJJ10" s="73"/>
      <c r="QJK10" s="73"/>
      <c r="QJL10" s="73"/>
      <c r="QJM10" s="73"/>
      <c r="QJN10" s="73"/>
      <c r="QJO10" s="73"/>
      <c r="QJP10" s="73"/>
      <c r="QJQ10" s="73"/>
      <c r="QJR10" s="73"/>
      <c r="QJS10" s="73"/>
      <c r="QJT10" s="73"/>
      <c r="QJU10" s="73"/>
      <c r="QJV10" s="73"/>
      <c r="QJW10" s="73"/>
      <c r="QJX10" s="73"/>
      <c r="QJY10" s="73"/>
      <c r="QJZ10" s="73"/>
      <c r="QKA10" s="73"/>
      <c r="QKB10" s="73"/>
      <c r="QKC10" s="73"/>
      <c r="QKD10" s="73"/>
      <c r="QKE10" s="73"/>
      <c r="QKF10" s="73"/>
      <c r="QKG10" s="73"/>
      <c r="QKH10" s="73"/>
      <c r="QKI10" s="73"/>
      <c r="QKJ10" s="73"/>
      <c r="QKK10" s="73"/>
      <c r="QKL10" s="73"/>
      <c r="QKM10" s="73"/>
      <c r="QKN10" s="73"/>
      <c r="QKO10" s="73"/>
      <c r="QKP10" s="73"/>
      <c r="QKQ10" s="73"/>
      <c r="QKR10" s="73"/>
      <c r="QKS10" s="73"/>
      <c r="QKT10" s="73"/>
      <c r="QKU10" s="73"/>
      <c r="QKV10" s="73"/>
      <c r="QKW10" s="73"/>
      <c r="QKX10" s="73"/>
      <c r="QKY10" s="73"/>
      <c r="QKZ10" s="73"/>
      <c r="QLA10" s="73"/>
      <c r="QLB10" s="73"/>
      <c r="QLC10" s="73"/>
      <c r="QLD10" s="73"/>
      <c r="QLE10" s="73"/>
      <c r="QLF10" s="73"/>
      <c r="QLG10" s="73"/>
      <c r="QLH10" s="73"/>
      <c r="QLI10" s="73"/>
      <c r="QLJ10" s="73"/>
      <c r="QLK10" s="73"/>
      <c r="QLL10" s="73"/>
      <c r="QLM10" s="73"/>
      <c r="QLN10" s="73"/>
      <c r="QLO10" s="73"/>
      <c r="QLP10" s="73"/>
      <c r="QLQ10" s="73"/>
      <c r="QLR10" s="73"/>
      <c r="QLS10" s="73"/>
      <c r="QLT10" s="73"/>
      <c r="QLU10" s="73"/>
      <c r="QLV10" s="73"/>
      <c r="QLW10" s="73"/>
      <c r="QLX10" s="73"/>
      <c r="QLY10" s="73"/>
      <c r="QLZ10" s="73"/>
      <c r="QMA10" s="73"/>
      <c r="QMB10" s="73"/>
      <c r="QMC10" s="73"/>
      <c r="QMD10" s="73"/>
      <c r="QME10" s="73"/>
      <c r="QMF10" s="73"/>
      <c r="QMG10" s="73"/>
      <c r="QMH10" s="73"/>
      <c r="QMI10" s="73"/>
      <c r="QMJ10" s="73"/>
      <c r="QMK10" s="73"/>
      <c r="QML10" s="73"/>
      <c r="QMM10" s="73"/>
      <c r="QMN10" s="73"/>
      <c r="QMO10" s="73"/>
      <c r="QMP10" s="73"/>
      <c r="QMQ10" s="73"/>
      <c r="QMR10" s="73"/>
      <c r="QMS10" s="73"/>
      <c r="QMT10" s="73"/>
      <c r="QMU10" s="73"/>
      <c r="QMV10" s="73"/>
      <c r="QMW10" s="73"/>
      <c r="QMX10" s="73"/>
      <c r="QMY10" s="73"/>
      <c r="QMZ10" s="73"/>
      <c r="QNA10" s="73"/>
      <c r="QNB10" s="73"/>
      <c r="QNC10" s="73"/>
      <c r="QND10" s="73"/>
      <c r="QNE10" s="73"/>
      <c r="QNF10" s="73"/>
      <c r="QNG10" s="73"/>
      <c r="QNH10" s="73"/>
      <c r="QNI10" s="73"/>
      <c r="QNJ10" s="73"/>
      <c r="QNK10" s="73"/>
      <c r="QNL10" s="73"/>
      <c r="QNM10" s="73"/>
      <c r="QNN10" s="73"/>
      <c r="QNO10" s="73"/>
      <c r="QNP10" s="73"/>
      <c r="QNQ10" s="73"/>
      <c r="QNR10" s="73"/>
      <c r="QNS10" s="73"/>
      <c r="QNT10" s="73"/>
      <c r="QNU10" s="73"/>
      <c r="QNV10" s="73"/>
      <c r="QNW10" s="73"/>
      <c r="QNX10" s="73"/>
      <c r="QNY10" s="73"/>
      <c r="QNZ10" s="73"/>
      <c r="QOA10" s="73"/>
      <c r="QOB10" s="73"/>
      <c r="QOC10" s="73"/>
      <c r="QOD10" s="73"/>
      <c r="QOE10" s="73"/>
      <c r="QOF10" s="73"/>
      <c r="QOG10" s="73"/>
      <c r="QOH10" s="73"/>
      <c r="QOI10" s="73"/>
      <c r="QOJ10" s="73"/>
      <c r="QOK10" s="73"/>
      <c r="QOL10" s="73"/>
      <c r="QOM10" s="73"/>
      <c r="QON10" s="73"/>
      <c r="QOO10" s="73"/>
      <c r="QOP10" s="73"/>
      <c r="QOQ10" s="73"/>
      <c r="QOR10" s="73"/>
      <c r="QOS10" s="73"/>
      <c r="QOT10" s="73"/>
      <c r="QOU10" s="73"/>
      <c r="QOV10" s="73"/>
      <c r="QOW10" s="73"/>
      <c r="QOX10" s="73"/>
      <c r="QOY10" s="73"/>
      <c r="QOZ10" s="73"/>
      <c r="QPA10" s="73"/>
      <c r="QPB10" s="73"/>
      <c r="QPC10" s="73"/>
      <c r="QPD10" s="73"/>
      <c r="QPE10" s="73"/>
      <c r="QPF10" s="73"/>
      <c r="QPG10" s="73"/>
      <c r="QPH10" s="73"/>
      <c r="QPI10" s="73"/>
      <c r="QPJ10" s="73"/>
      <c r="QPK10" s="73"/>
      <c r="QPL10" s="73"/>
      <c r="QPM10" s="73"/>
      <c r="QPN10" s="73"/>
      <c r="QPO10" s="73"/>
      <c r="QPP10" s="73"/>
      <c r="QPQ10" s="73"/>
      <c r="QPR10" s="73"/>
      <c r="QPS10" s="73"/>
      <c r="QPT10" s="73"/>
      <c r="QPU10" s="73"/>
      <c r="QPV10" s="73"/>
      <c r="QPW10" s="73"/>
      <c r="QPX10" s="73"/>
      <c r="QPY10" s="73"/>
      <c r="QPZ10" s="73"/>
      <c r="QQA10" s="73"/>
      <c r="QQB10" s="73"/>
      <c r="QQC10" s="73"/>
      <c r="QQD10" s="73"/>
      <c r="QQE10" s="73"/>
      <c r="QQF10" s="73"/>
      <c r="QQG10" s="73"/>
      <c r="QQH10" s="73"/>
      <c r="QQI10" s="73"/>
      <c r="QQJ10" s="73"/>
      <c r="QQK10" s="73"/>
      <c r="QQL10" s="73"/>
      <c r="QQM10" s="73"/>
      <c r="QQN10" s="73"/>
      <c r="QQO10" s="73"/>
      <c r="QQP10" s="73"/>
      <c r="QQQ10" s="73"/>
      <c r="QQR10" s="73"/>
      <c r="QQS10" s="73"/>
      <c r="QQT10" s="73"/>
      <c r="QQU10" s="73"/>
      <c r="QQV10" s="73"/>
      <c r="QQW10" s="73"/>
      <c r="QQX10" s="73"/>
      <c r="QQY10" s="73"/>
      <c r="QQZ10" s="73"/>
      <c r="QRA10" s="73"/>
      <c r="QRB10" s="73"/>
      <c r="QRC10" s="73"/>
      <c r="QRD10" s="73"/>
      <c r="QRE10" s="73"/>
      <c r="QRF10" s="73"/>
      <c r="QRG10" s="73"/>
      <c r="QRH10" s="73"/>
      <c r="QRI10" s="73"/>
      <c r="QRJ10" s="73"/>
      <c r="QRK10" s="73"/>
      <c r="QRL10" s="73"/>
      <c r="QRM10" s="73"/>
      <c r="QRN10" s="73"/>
      <c r="QRO10" s="73"/>
      <c r="QRP10" s="73"/>
      <c r="QRQ10" s="73"/>
      <c r="QRR10" s="73"/>
      <c r="QRS10" s="73"/>
      <c r="QRT10" s="73"/>
      <c r="QRU10" s="73"/>
      <c r="QRV10" s="73"/>
      <c r="QRW10" s="73"/>
      <c r="QRX10" s="73"/>
      <c r="QRY10" s="73"/>
      <c r="QRZ10" s="73"/>
      <c r="QSA10" s="73"/>
      <c r="QSB10" s="73"/>
      <c r="QSC10" s="73"/>
      <c r="QSD10" s="73"/>
      <c r="QSE10" s="73"/>
      <c r="QSF10" s="73"/>
      <c r="QSG10" s="73"/>
      <c r="QSH10" s="73"/>
      <c r="QSI10" s="73"/>
      <c r="QSJ10" s="73"/>
      <c r="QSK10" s="73"/>
      <c r="QSL10" s="73"/>
      <c r="QSM10" s="73"/>
      <c r="QSN10" s="73"/>
      <c r="QSO10" s="73"/>
      <c r="QSP10" s="73"/>
      <c r="QSQ10" s="73"/>
      <c r="QSR10" s="73"/>
      <c r="QSS10" s="73"/>
      <c r="QST10" s="73"/>
      <c r="QSU10" s="73"/>
      <c r="QSV10" s="73"/>
      <c r="QSW10" s="73"/>
      <c r="QSX10" s="73"/>
      <c r="QSY10" s="73"/>
      <c r="QSZ10" s="73"/>
      <c r="QTA10" s="73"/>
      <c r="QTB10" s="73"/>
      <c r="QTC10" s="73"/>
      <c r="QTD10" s="73"/>
      <c r="QTE10" s="73"/>
      <c r="QTF10" s="73"/>
      <c r="QTG10" s="73"/>
      <c r="QTH10" s="73"/>
      <c r="QTI10" s="73"/>
      <c r="QTJ10" s="73"/>
      <c r="QTK10" s="73"/>
      <c r="QTL10" s="73"/>
      <c r="QTM10" s="73"/>
      <c r="QTN10" s="73"/>
      <c r="QTO10" s="73"/>
      <c r="QTP10" s="73"/>
      <c r="QTQ10" s="73"/>
      <c r="QTR10" s="73"/>
      <c r="QTS10" s="73"/>
      <c r="QTT10" s="73"/>
      <c r="QTU10" s="73"/>
      <c r="QTV10" s="73"/>
      <c r="QTW10" s="73"/>
      <c r="QTX10" s="73"/>
      <c r="QTY10" s="73"/>
      <c r="QTZ10" s="73"/>
      <c r="QUA10" s="73"/>
      <c r="QUB10" s="73"/>
      <c r="QUC10" s="73"/>
      <c r="QUD10" s="73"/>
      <c r="QUE10" s="73"/>
      <c r="QUF10" s="73"/>
      <c r="QUG10" s="73"/>
      <c r="QUH10" s="73"/>
      <c r="QUI10" s="73"/>
      <c r="QUJ10" s="73"/>
      <c r="QUK10" s="73"/>
      <c r="QUL10" s="73"/>
      <c r="QUM10" s="73"/>
      <c r="QUN10" s="73"/>
      <c r="QUO10" s="73"/>
      <c r="QUP10" s="73"/>
      <c r="QUQ10" s="73"/>
      <c r="QUR10" s="73"/>
      <c r="QUS10" s="73"/>
      <c r="QUT10" s="73"/>
      <c r="QUU10" s="73"/>
      <c r="QUV10" s="73"/>
      <c r="QUW10" s="73"/>
      <c r="QUX10" s="73"/>
      <c r="QUY10" s="73"/>
      <c r="QUZ10" s="73"/>
      <c r="QVA10" s="73"/>
      <c r="QVB10" s="73"/>
      <c r="QVC10" s="73"/>
      <c r="QVD10" s="73"/>
      <c r="QVE10" s="73"/>
      <c r="QVF10" s="73"/>
      <c r="QVG10" s="73"/>
      <c r="QVH10" s="73"/>
      <c r="QVI10" s="73"/>
      <c r="QVJ10" s="73"/>
      <c r="QVK10" s="73"/>
      <c r="QVL10" s="73"/>
      <c r="QVM10" s="73"/>
      <c r="QVN10" s="73"/>
      <c r="QVO10" s="73"/>
      <c r="QVP10" s="73"/>
      <c r="QVQ10" s="73"/>
      <c r="QVR10" s="73"/>
      <c r="QVS10" s="73"/>
      <c r="QVT10" s="73"/>
      <c r="QVU10" s="73"/>
      <c r="QVV10" s="73"/>
      <c r="QVW10" s="73"/>
      <c r="QVX10" s="73"/>
      <c r="QVY10" s="73"/>
      <c r="QVZ10" s="73"/>
      <c r="QWA10" s="73"/>
      <c r="QWB10" s="73"/>
      <c r="QWC10" s="73"/>
      <c r="QWD10" s="73"/>
      <c r="QWE10" s="73"/>
      <c r="QWF10" s="73"/>
      <c r="QWG10" s="73"/>
      <c r="QWH10" s="73"/>
      <c r="QWI10" s="73"/>
      <c r="QWJ10" s="73"/>
      <c r="QWK10" s="73"/>
      <c r="QWL10" s="73"/>
      <c r="QWM10" s="73"/>
      <c r="QWN10" s="73"/>
      <c r="QWO10" s="73"/>
      <c r="QWP10" s="73"/>
      <c r="QWQ10" s="73"/>
      <c r="QWR10" s="73"/>
      <c r="QWS10" s="73"/>
      <c r="QWT10" s="73"/>
      <c r="QWU10" s="73"/>
      <c r="QWV10" s="73"/>
      <c r="QWW10" s="73"/>
      <c r="QWX10" s="73"/>
      <c r="QWY10" s="73"/>
      <c r="QWZ10" s="73"/>
      <c r="QXA10" s="73"/>
      <c r="QXB10" s="73"/>
      <c r="QXC10" s="73"/>
      <c r="QXD10" s="73"/>
      <c r="QXE10" s="73"/>
      <c r="QXF10" s="73"/>
      <c r="QXG10" s="73"/>
      <c r="QXH10" s="73"/>
      <c r="QXI10" s="73"/>
      <c r="QXJ10" s="73"/>
      <c r="QXK10" s="73"/>
      <c r="QXL10" s="73"/>
      <c r="QXM10" s="73"/>
      <c r="QXN10" s="73"/>
      <c r="QXO10" s="73"/>
      <c r="QXP10" s="73"/>
      <c r="QXQ10" s="73"/>
      <c r="QXR10" s="73"/>
      <c r="QXS10" s="73"/>
      <c r="QXT10" s="73"/>
      <c r="QXU10" s="73"/>
      <c r="QXV10" s="73"/>
      <c r="QXW10" s="73"/>
      <c r="QXX10" s="73"/>
      <c r="QXY10" s="73"/>
      <c r="QXZ10" s="73"/>
      <c r="QYA10" s="73"/>
      <c r="QYB10" s="73"/>
      <c r="QYC10" s="73"/>
      <c r="QYD10" s="73"/>
      <c r="QYE10" s="73"/>
      <c r="QYF10" s="73"/>
      <c r="QYG10" s="73"/>
      <c r="QYH10" s="73"/>
      <c r="QYI10" s="73"/>
      <c r="QYJ10" s="73"/>
      <c r="QYK10" s="73"/>
      <c r="QYL10" s="73"/>
      <c r="QYM10" s="73"/>
      <c r="QYN10" s="73"/>
      <c r="QYO10" s="73"/>
      <c r="QYP10" s="73"/>
      <c r="QYQ10" s="73"/>
      <c r="QYR10" s="73"/>
      <c r="QYS10" s="73"/>
      <c r="QYT10" s="73"/>
      <c r="QYU10" s="73"/>
      <c r="QYV10" s="73"/>
      <c r="QYW10" s="73"/>
      <c r="QYX10" s="73"/>
      <c r="QYY10" s="73"/>
      <c r="QYZ10" s="73"/>
      <c r="QZA10" s="73"/>
      <c r="QZB10" s="73"/>
      <c r="QZC10" s="73"/>
      <c r="QZD10" s="73"/>
      <c r="QZE10" s="73"/>
      <c r="QZF10" s="73"/>
      <c r="QZG10" s="73"/>
      <c r="QZH10" s="73"/>
      <c r="QZI10" s="73"/>
      <c r="QZJ10" s="73"/>
      <c r="QZK10" s="73"/>
      <c r="QZL10" s="73"/>
      <c r="QZM10" s="73"/>
      <c r="QZN10" s="73"/>
      <c r="QZO10" s="73"/>
      <c r="QZP10" s="73"/>
      <c r="QZQ10" s="73"/>
      <c r="QZR10" s="73"/>
      <c r="QZS10" s="73"/>
      <c r="QZT10" s="73"/>
      <c r="QZU10" s="73"/>
      <c r="QZV10" s="73"/>
      <c r="QZW10" s="73"/>
      <c r="QZX10" s="73"/>
      <c r="QZY10" s="73"/>
      <c r="QZZ10" s="73"/>
      <c r="RAA10" s="73"/>
      <c r="RAB10" s="73"/>
      <c r="RAC10" s="73"/>
      <c r="RAD10" s="73"/>
      <c r="RAE10" s="73"/>
      <c r="RAF10" s="73"/>
      <c r="RAG10" s="73"/>
      <c r="RAH10" s="73"/>
      <c r="RAI10" s="73"/>
      <c r="RAJ10" s="73"/>
      <c r="RAK10" s="73"/>
      <c r="RAL10" s="73"/>
      <c r="RAM10" s="73"/>
      <c r="RAN10" s="73"/>
      <c r="RAO10" s="73"/>
      <c r="RAP10" s="73"/>
      <c r="RAQ10" s="73"/>
      <c r="RAR10" s="73"/>
      <c r="RAS10" s="73"/>
      <c r="RAT10" s="73"/>
      <c r="RAU10" s="73"/>
      <c r="RAV10" s="73"/>
      <c r="RAW10" s="73"/>
      <c r="RAX10" s="73"/>
      <c r="RAY10" s="73"/>
      <c r="RAZ10" s="73"/>
      <c r="RBA10" s="73"/>
      <c r="RBB10" s="73"/>
      <c r="RBC10" s="73"/>
      <c r="RBD10" s="73"/>
      <c r="RBE10" s="73"/>
      <c r="RBF10" s="73"/>
      <c r="RBG10" s="73"/>
      <c r="RBH10" s="73"/>
      <c r="RBI10" s="73"/>
      <c r="RBJ10" s="73"/>
      <c r="RBK10" s="73"/>
      <c r="RBL10" s="73"/>
      <c r="RBM10" s="73"/>
      <c r="RBN10" s="73"/>
      <c r="RBO10" s="73"/>
      <c r="RBP10" s="73"/>
      <c r="RBQ10" s="73"/>
      <c r="RBR10" s="73"/>
      <c r="RBS10" s="73"/>
      <c r="RBT10" s="73"/>
      <c r="RBU10" s="73"/>
      <c r="RBV10" s="73"/>
      <c r="RBW10" s="73"/>
      <c r="RBX10" s="73"/>
      <c r="RBY10" s="73"/>
      <c r="RBZ10" s="73"/>
      <c r="RCA10" s="73"/>
      <c r="RCB10" s="73"/>
      <c r="RCC10" s="73"/>
      <c r="RCD10" s="73"/>
      <c r="RCE10" s="73"/>
      <c r="RCF10" s="73"/>
      <c r="RCG10" s="73"/>
      <c r="RCH10" s="73"/>
      <c r="RCI10" s="73"/>
      <c r="RCJ10" s="73"/>
      <c r="RCK10" s="73"/>
      <c r="RCL10" s="73"/>
      <c r="RCM10" s="73"/>
      <c r="RCN10" s="73"/>
      <c r="RCO10" s="73"/>
      <c r="RCP10" s="73"/>
      <c r="RCQ10" s="73"/>
      <c r="RCR10" s="73"/>
      <c r="RCS10" s="73"/>
      <c r="RCT10" s="73"/>
      <c r="RCU10" s="73"/>
      <c r="RCV10" s="73"/>
      <c r="RCW10" s="73"/>
      <c r="RCX10" s="73"/>
      <c r="RCY10" s="73"/>
      <c r="RCZ10" s="73"/>
      <c r="RDA10" s="73"/>
      <c r="RDB10" s="73"/>
      <c r="RDC10" s="73"/>
      <c r="RDD10" s="73"/>
      <c r="RDE10" s="73"/>
      <c r="RDF10" s="73"/>
      <c r="RDG10" s="73"/>
      <c r="RDH10" s="73"/>
      <c r="RDI10" s="73"/>
      <c r="RDJ10" s="73"/>
      <c r="RDK10" s="73"/>
      <c r="RDL10" s="73"/>
      <c r="RDM10" s="73"/>
      <c r="RDN10" s="73"/>
      <c r="RDO10" s="73"/>
      <c r="RDP10" s="73"/>
      <c r="RDQ10" s="73"/>
      <c r="RDR10" s="73"/>
      <c r="RDS10" s="73"/>
      <c r="RDT10" s="73"/>
      <c r="RDU10" s="73"/>
      <c r="RDV10" s="73"/>
      <c r="RDW10" s="73"/>
      <c r="RDX10" s="73"/>
      <c r="RDY10" s="73"/>
      <c r="RDZ10" s="73"/>
      <c r="REA10" s="73"/>
      <c r="REB10" s="73"/>
      <c r="REC10" s="73"/>
      <c r="RED10" s="73"/>
      <c r="REE10" s="73"/>
      <c r="REF10" s="73"/>
      <c r="REG10" s="73"/>
      <c r="REH10" s="73"/>
      <c r="REI10" s="73"/>
      <c r="REJ10" s="73"/>
      <c r="REK10" s="73"/>
      <c r="REL10" s="73"/>
      <c r="REM10" s="73"/>
      <c r="REN10" s="73"/>
      <c r="REO10" s="73"/>
      <c r="REP10" s="73"/>
      <c r="REQ10" s="73"/>
      <c r="RER10" s="73"/>
      <c r="RES10" s="73"/>
      <c r="RET10" s="73"/>
      <c r="REU10" s="73"/>
      <c r="REV10" s="73"/>
      <c r="REW10" s="73"/>
      <c r="REX10" s="73"/>
      <c r="REY10" s="73"/>
      <c r="REZ10" s="73"/>
      <c r="RFA10" s="73"/>
      <c r="RFB10" s="73"/>
      <c r="RFC10" s="73"/>
      <c r="RFD10" s="73"/>
      <c r="RFE10" s="73"/>
      <c r="RFF10" s="73"/>
      <c r="RFG10" s="73"/>
      <c r="RFH10" s="73"/>
      <c r="RFI10" s="73"/>
      <c r="RFJ10" s="73"/>
      <c r="RFK10" s="73"/>
      <c r="RFL10" s="73"/>
      <c r="RFM10" s="73"/>
      <c r="RFN10" s="73"/>
      <c r="RFO10" s="73"/>
      <c r="RFP10" s="73"/>
      <c r="RFQ10" s="73"/>
      <c r="RFR10" s="73"/>
      <c r="RFS10" s="73"/>
      <c r="RFT10" s="73"/>
      <c r="RFU10" s="73"/>
      <c r="RFV10" s="73"/>
      <c r="RFW10" s="73"/>
      <c r="RFX10" s="73"/>
      <c r="RFY10" s="73"/>
      <c r="RFZ10" s="73"/>
      <c r="RGA10" s="73"/>
      <c r="RGB10" s="73"/>
      <c r="RGC10" s="73"/>
      <c r="RGD10" s="73"/>
      <c r="RGE10" s="73"/>
      <c r="RGF10" s="73"/>
      <c r="RGG10" s="73"/>
      <c r="RGH10" s="73"/>
      <c r="RGI10" s="73"/>
      <c r="RGJ10" s="73"/>
      <c r="RGK10" s="73"/>
      <c r="RGL10" s="73"/>
      <c r="RGM10" s="73"/>
      <c r="RGN10" s="73"/>
      <c r="RGO10" s="73"/>
      <c r="RGP10" s="73"/>
      <c r="RGQ10" s="73"/>
      <c r="RGR10" s="73"/>
      <c r="RGS10" s="73"/>
      <c r="RGT10" s="73"/>
      <c r="RGU10" s="73"/>
      <c r="RGV10" s="73"/>
      <c r="RGW10" s="73"/>
      <c r="RGX10" s="73"/>
      <c r="RGY10" s="73"/>
      <c r="RGZ10" s="73"/>
      <c r="RHA10" s="73"/>
      <c r="RHB10" s="73"/>
      <c r="RHC10" s="73"/>
      <c r="RHD10" s="73"/>
      <c r="RHE10" s="73"/>
      <c r="RHF10" s="73"/>
      <c r="RHG10" s="73"/>
      <c r="RHH10" s="73"/>
      <c r="RHI10" s="73"/>
      <c r="RHJ10" s="73"/>
      <c r="RHK10" s="73"/>
      <c r="RHL10" s="73"/>
      <c r="RHM10" s="73"/>
      <c r="RHN10" s="73"/>
      <c r="RHO10" s="73"/>
      <c r="RHP10" s="73"/>
      <c r="RHQ10" s="73"/>
      <c r="RHR10" s="73"/>
      <c r="RHS10" s="73"/>
      <c r="RHT10" s="73"/>
      <c r="RHU10" s="73"/>
      <c r="RHV10" s="73"/>
      <c r="RHW10" s="73"/>
      <c r="RHX10" s="73"/>
      <c r="RHY10" s="73"/>
      <c r="RHZ10" s="73"/>
      <c r="RIA10" s="73"/>
      <c r="RIB10" s="73"/>
      <c r="RIC10" s="73"/>
      <c r="RID10" s="73"/>
      <c r="RIE10" s="73"/>
      <c r="RIF10" s="73"/>
      <c r="RIG10" s="73"/>
      <c r="RIH10" s="73"/>
      <c r="RII10" s="73"/>
      <c r="RIJ10" s="73"/>
      <c r="RIK10" s="73"/>
      <c r="RIL10" s="73"/>
      <c r="RIM10" s="73"/>
      <c r="RIN10" s="73"/>
      <c r="RIO10" s="73"/>
      <c r="RIP10" s="73"/>
      <c r="RIQ10" s="73"/>
      <c r="RIR10" s="73"/>
      <c r="RIS10" s="73"/>
      <c r="RIT10" s="73"/>
      <c r="RIU10" s="73"/>
      <c r="RIV10" s="73"/>
      <c r="RIW10" s="73"/>
      <c r="RIX10" s="73"/>
      <c r="RIY10" s="73"/>
      <c r="RIZ10" s="73"/>
      <c r="RJA10" s="73"/>
      <c r="RJB10" s="73"/>
      <c r="RJC10" s="73"/>
      <c r="RJD10" s="73"/>
      <c r="RJE10" s="73"/>
      <c r="RJF10" s="73"/>
      <c r="RJG10" s="73"/>
      <c r="RJH10" s="73"/>
      <c r="RJI10" s="73"/>
      <c r="RJJ10" s="73"/>
      <c r="RJK10" s="73"/>
      <c r="RJL10" s="73"/>
      <c r="RJM10" s="73"/>
      <c r="RJN10" s="73"/>
      <c r="RJO10" s="73"/>
      <c r="RJP10" s="73"/>
      <c r="RJQ10" s="73"/>
      <c r="RJR10" s="73"/>
      <c r="RJS10" s="73"/>
      <c r="RJT10" s="73"/>
      <c r="RJU10" s="73"/>
      <c r="RJV10" s="73"/>
      <c r="RJW10" s="73"/>
      <c r="RJX10" s="73"/>
      <c r="RJY10" s="73"/>
      <c r="RJZ10" s="73"/>
      <c r="RKA10" s="73"/>
      <c r="RKB10" s="73"/>
      <c r="RKC10" s="73"/>
      <c r="RKD10" s="73"/>
      <c r="RKE10" s="73"/>
      <c r="RKF10" s="73"/>
      <c r="RKG10" s="73"/>
      <c r="RKH10" s="73"/>
      <c r="RKI10" s="73"/>
      <c r="RKJ10" s="73"/>
      <c r="RKK10" s="73"/>
      <c r="RKL10" s="73"/>
      <c r="RKM10" s="73"/>
      <c r="RKN10" s="73"/>
      <c r="RKO10" s="73"/>
      <c r="RKP10" s="73"/>
      <c r="RKQ10" s="73"/>
      <c r="RKR10" s="73"/>
      <c r="RKS10" s="73"/>
      <c r="RKT10" s="73"/>
      <c r="RKU10" s="73"/>
      <c r="RKV10" s="73"/>
      <c r="RKW10" s="73"/>
      <c r="RKX10" s="73"/>
      <c r="RKY10" s="73"/>
      <c r="RKZ10" s="73"/>
      <c r="RLA10" s="73"/>
      <c r="RLB10" s="73"/>
      <c r="RLC10" s="73"/>
      <c r="RLD10" s="73"/>
      <c r="RLE10" s="73"/>
      <c r="RLF10" s="73"/>
      <c r="RLG10" s="73"/>
      <c r="RLH10" s="73"/>
      <c r="RLI10" s="73"/>
      <c r="RLJ10" s="73"/>
      <c r="RLK10" s="73"/>
      <c r="RLL10" s="73"/>
      <c r="RLM10" s="73"/>
      <c r="RLN10" s="73"/>
      <c r="RLO10" s="73"/>
      <c r="RLP10" s="73"/>
      <c r="RLQ10" s="73"/>
      <c r="RLR10" s="73"/>
      <c r="RLS10" s="73"/>
      <c r="RLT10" s="73"/>
      <c r="RLU10" s="73"/>
      <c r="RLV10" s="73"/>
      <c r="RLW10" s="73"/>
      <c r="RLX10" s="73"/>
      <c r="RLY10" s="73"/>
      <c r="RLZ10" s="73"/>
      <c r="RMA10" s="73"/>
      <c r="RMB10" s="73"/>
      <c r="RMC10" s="73"/>
      <c r="RMD10" s="73"/>
      <c r="RME10" s="73"/>
      <c r="RMF10" s="73"/>
      <c r="RMG10" s="73"/>
      <c r="RMH10" s="73"/>
      <c r="RMI10" s="73"/>
      <c r="RMJ10" s="73"/>
      <c r="RMK10" s="73"/>
      <c r="RML10" s="73"/>
      <c r="RMM10" s="73"/>
      <c r="RMN10" s="73"/>
      <c r="RMO10" s="73"/>
      <c r="RMP10" s="73"/>
      <c r="RMQ10" s="73"/>
      <c r="RMR10" s="73"/>
      <c r="RMS10" s="73"/>
      <c r="RMT10" s="73"/>
      <c r="RMU10" s="73"/>
      <c r="RMV10" s="73"/>
      <c r="RMW10" s="73"/>
      <c r="RMX10" s="73"/>
      <c r="RMY10" s="73"/>
      <c r="RMZ10" s="73"/>
      <c r="RNA10" s="73"/>
      <c r="RNB10" s="73"/>
      <c r="RNC10" s="73"/>
      <c r="RND10" s="73"/>
      <c r="RNE10" s="73"/>
      <c r="RNF10" s="73"/>
      <c r="RNG10" s="73"/>
      <c r="RNH10" s="73"/>
      <c r="RNI10" s="73"/>
      <c r="RNJ10" s="73"/>
      <c r="RNK10" s="73"/>
      <c r="RNL10" s="73"/>
      <c r="RNM10" s="73"/>
      <c r="RNN10" s="73"/>
      <c r="RNO10" s="73"/>
      <c r="RNP10" s="73"/>
      <c r="RNQ10" s="73"/>
      <c r="RNR10" s="73"/>
      <c r="RNS10" s="73"/>
      <c r="RNT10" s="73"/>
      <c r="RNU10" s="73"/>
      <c r="RNV10" s="73"/>
      <c r="RNW10" s="73"/>
      <c r="RNX10" s="73"/>
      <c r="RNY10" s="73"/>
      <c r="RNZ10" s="73"/>
      <c r="ROA10" s="73"/>
      <c r="ROB10" s="73"/>
      <c r="ROC10" s="73"/>
      <c r="ROD10" s="73"/>
      <c r="ROE10" s="73"/>
      <c r="ROF10" s="73"/>
      <c r="ROG10" s="73"/>
      <c r="ROH10" s="73"/>
      <c r="ROI10" s="73"/>
      <c r="ROJ10" s="73"/>
      <c r="ROK10" s="73"/>
      <c r="ROL10" s="73"/>
      <c r="ROM10" s="73"/>
      <c r="RON10" s="73"/>
      <c r="ROO10" s="73"/>
      <c r="ROP10" s="73"/>
      <c r="ROQ10" s="73"/>
      <c r="ROR10" s="73"/>
      <c r="ROS10" s="73"/>
      <c r="ROT10" s="73"/>
      <c r="ROU10" s="73"/>
      <c r="ROV10" s="73"/>
      <c r="ROW10" s="73"/>
      <c r="ROX10" s="73"/>
      <c r="ROY10" s="73"/>
      <c r="ROZ10" s="73"/>
      <c r="RPA10" s="73"/>
      <c r="RPB10" s="73"/>
      <c r="RPC10" s="73"/>
      <c r="RPD10" s="73"/>
      <c r="RPE10" s="73"/>
      <c r="RPF10" s="73"/>
      <c r="RPG10" s="73"/>
      <c r="RPH10" s="73"/>
      <c r="RPI10" s="73"/>
      <c r="RPJ10" s="73"/>
      <c r="RPK10" s="73"/>
      <c r="RPL10" s="73"/>
      <c r="RPM10" s="73"/>
      <c r="RPN10" s="73"/>
      <c r="RPO10" s="73"/>
      <c r="RPP10" s="73"/>
      <c r="RPQ10" s="73"/>
      <c r="RPR10" s="73"/>
      <c r="RPS10" s="73"/>
      <c r="RPT10" s="73"/>
      <c r="RPU10" s="73"/>
      <c r="RPV10" s="73"/>
      <c r="RPW10" s="73"/>
      <c r="RPX10" s="73"/>
      <c r="RPY10" s="73"/>
      <c r="RPZ10" s="73"/>
      <c r="RQA10" s="73"/>
      <c r="RQB10" s="73"/>
      <c r="RQC10" s="73"/>
      <c r="RQD10" s="73"/>
      <c r="RQE10" s="73"/>
      <c r="RQF10" s="73"/>
      <c r="RQG10" s="73"/>
      <c r="RQH10" s="73"/>
      <c r="RQI10" s="73"/>
      <c r="RQJ10" s="73"/>
      <c r="RQK10" s="73"/>
      <c r="RQL10" s="73"/>
      <c r="RQM10" s="73"/>
      <c r="RQN10" s="73"/>
      <c r="RQO10" s="73"/>
      <c r="RQP10" s="73"/>
      <c r="RQQ10" s="73"/>
      <c r="RQR10" s="73"/>
      <c r="RQS10" s="73"/>
      <c r="RQT10" s="73"/>
      <c r="RQU10" s="73"/>
      <c r="RQV10" s="73"/>
      <c r="RQW10" s="73"/>
      <c r="RQX10" s="73"/>
      <c r="RQY10" s="73"/>
      <c r="RQZ10" s="73"/>
      <c r="RRA10" s="73"/>
      <c r="RRB10" s="73"/>
      <c r="RRC10" s="73"/>
      <c r="RRD10" s="73"/>
      <c r="RRE10" s="73"/>
      <c r="RRF10" s="73"/>
      <c r="RRG10" s="73"/>
      <c r="RRH10" s="73"/>
      <c r="RRI10" s="73"/>
      <c r="RRJ10" s="73"/>
      <c r="RRK10" s="73"/>
      <c r="RRL10" s="73"/>
      <c r="RRM10" s="73"/>
      <c r="RRN10" s="73"/>
      <c r="RRO10" s="73"/>
      <c r="RRP10" s="73"/>
      <c r="RRQ10" s="73"/>
      <c r="RRR10" s="73"/>
      <c r="RRS10" s="73"/>
      <c r="RRT10" s="73"/>
      <c r="RRU10" s="73"/>
      <c r="RRV10" s="73"/>
      <c r="RRW10" s="73"/>
      <c r="RRX10" s="73"/>
      <c r="RRY10" s="73"/>
      <c r="RRZ10" s="73"/>
      <c r="RSA10" s="73"/>
      <c r="RSB10" s="73"/>
      <c r="RSC10" s="73"/>
      <c r="RSD10" s="73"/>
      <c r="RSE10" s="73"/>
      <c r="RSF10" s="73"/>
      <c r="RSG10" s="73"/>
      <c r="RSH10" s="73"/>
      <c r="RSI10" s="73"/>
      <c r="RSJ10" s="73"/>
      <c r="RSK10" s="73"/>
      <c r="RSL10" s="73"/>
      <c r="RSM10" s="73"/>
      <c r="RSN10" s="73"/>
      <c r="RSO10" s="73"/>
      <c r="RSP10" s="73"/>
      <c r="RSQ10" s="73"/>
      <c r="RSR10" s="73"/>
      <c r="RSS10" s="73"/>
      <c r="RST10" s="73"/>
      <c r="RSU10" s="73"/>
      <c r="RSV10" s="73"/>
      <c r="RSW10" s="73"/>
      <c r="RSX10" s="73"/>
      <c r="RSY10" s="73"/>
      <c r="RSZ10" s="73"/>
      <c r="RTA10" s="73"/>
      <c r="RTB10" s="73"/>
      <c r="RTC10" s="73"/>
      <c r="RTD10" s="73"/>
      <c r="RTE10" s="73"/>
      <c r="RTF10" s="73"/>
      <c r="RTG10" s="73"/>
      <c r="RTH10" s="73"/>
      <c r="RTI10" s="73"/>
      <c r="RTJ10" s="73"/>
      <c r="RTK10" s="73"/>
      <c r="RTL10" s="73"/>
      <c r="RTM10" s="73"/>
      <c r="RTN10" s="73"/>
      <c r="RTO10" s="73"/>
      <c r="RTP10" s="73"/>
      <c r="RTQ10" s="73"/>
      <c r="RTR10" s="73"/>
      <c r="RTS10" s="73"/>
      <c r="RTT10" s="73"/>
      <c r="RTU10" s="73"/>
      <c r="RTV10" s="73"/>
      <c r="RTW10" s="73"/>
      <c r="RTX10" s="73"/>
      <c r="RTY10" s="73"/>
      <c r="RTZ10" s="73"/>
      <c r="RUA10" s="73"/>
      <c r="RUB10" s="73"/>
      <c r="RUC10" s="73"/>
      <c r="RUD10" s="73"/>
      <c r="RUE10" s="73"/>
      <c r="RUF10" s="73"/>
      <c r="RUG10" s="73"/>
      <c r="RUH10" s="73"/>
      <c r="RUI10" s="73"/>
      <c r="RUJ10" s="73"/>
      <c r="RUK10" s="73"/>
      <c r="RUL10" s="73"/>
      <c r="RUM10" s="73"/>
      <c r="RUN10" s="73"/>
      <c r="RUO10" s="73"/>
      <c r="RUP10" s="73"/>
      <c r="RUQ10" s="73"/>
      <c r="RUR10" s="73"/>
      <c r="RUS10" s="73"/>
      <c r="RUT10" s="73"/>
      <c r="RUU10" s="73"/>
      <c r="RUV10" s="73"/>
      <c r="RUW10" s="73"/>
      <c r="RUX10" s="73"/>
      <c r="RUY10" s="73"/>
      <c r="RUZ10" s="73"/>
      <c r="RVA10" s="73"/>
      <c r="RVB10" s="73"/>
      <c r="RVC10" s="73"/>
      <c r="RVD10" s="73"/>
      <c r="RVE10" s="73"/>
      <c r="RVF10" s="73"/>
      <c r="RVG10" s="73"/>
      <c r="RVH10" s="73"/>
      <c r="RVI10" s="73"/>
      <c r="RVJ10" s="73"/>
      <c r="RVK10" s="73"/>
      <c r="RVL10" s="73"/>
      <c r="RVM10" s="73"/>
      <c r="RVN10" s="73"/>
      <c r="RVO10" s="73"/>
      <c r="RVP10" s="73"/>
      <c r="RVQ10" s="73"/>
      <c r="RVR10" s="73"/>
      <c r="RVS10" s="73"/>
      <c r="RVT10" s="73"/>
      <c r="RVU10" s="73"/>
      <c r="RVV10" s="73"/>
      <c r="RVW10" s="73"/>
      <c r="RVX10" s="73"/>
      <c r="RVY10" s="73"/>
      <c r="RVZ10" s="73"/>
      <c r="RWA10" s="73"/>
      <c r="RWB10" s="73"/>
      <c r="RWC10" s="73"/>
      <c r="RWD10" s="73"/>
      <c r="RWE10" s="73"/>
      <c r="RWF10" s="73"/>
      <c r="RWG10" s="73"/>
      <c r="RWH10" s="73"/>
      <c r="RWI10" s="73"/>
      <c r="RWJ10" s="73"/>
      <c r="RWK10" s="73"/>
      <c r="RWL10" s="73"/>
      <c r="RWM10" s="73"/>
      <c r="RWN10" s="73"/>
      <c r="RWO10" s="73"/>
      <c r="RWP10" s="73"/>
      <c r="RWQ10" s="73"/>
      <c r="RWR10" s="73"/>
      <c r="RWS10" s="73"/>
      <c r="RWT10" s="73"/>
      <c r="RWU10" s="73"/>
      <c r="RWV10" s="73"/>
      <c r="RWW10" s="73"/>
      <c r="RWX10" s="73"/>
      <c r="RWY10" s="73"/>
      <c r="RWZ10" s="73"/>
      <c r="RXA10" s="73"/>
      <c r="RXB10" s="73"/>
      <c r="RXC10" s="73"/>
      <c r="RXD10" s="73"/>
      <c r="RXE10" s="73"/>
      <c r="RXF10" s="73"/>
      <c r="RXG10" s="73"/>
      <c r="RXH10" s="73"/>
      <c r="RXI10" s="73"/>
      <c r="RXJ10" s="73"/>
      <c r="RXK10" s="73"/>
      <c r="RXL10" s="73"/>
      <c r="RXM10" s="73"/>
      <c r="RXN10" s="73"/>
      <c r="RXO10" s="73"/>
      <c r="RXP10" s="73"/>
      <c r="RXQ10" s="73"/>
      <c r="RXR10" s="73"/>
      <c r="RXS10" s="73"/>
      <c r="RXT10" s="73"/>
      <c r="RXU10" s="73"/>
      <c r="RXV10" s="73"/>
      <c r="RXW10" s="73"/>
      <c r="RXX10" s="73"/>
      <c r="RXY10" s="73"/>
      <c r="RXZ10" s="73"/>
      <c r="RYA10" s="73"/>
      <c r="RYB10" s="73"/>
      <c r="RYC10" s="73"/>
      <c r="RYD10" s="73"/>
      <c r="RYE10" s="73"/>
      <c r="RYF10" s="73"/>
      <c r="RYG10" s="73"/>
      <c r="RYH10" s="73"/>
      <c r="RYI10" s="73"/>
      <c r="RYJ10" s="73"/>
      <c r="RYK10" s="73"/>
      <c r="RYL10" s="73"/>
      <c r="RYM10" s="73"/>
      <c r="RYN10" s="73"/>
      <c r="RYO10" s="73"/>
      <c r="RYP10" s="73"/>
      <c r="RYQ10" s="73"/>
      <c r="RYR10" s="73"/>
      <c r="RYS10" s="73"/>
      <c r="RYT10" s="73"/>
      <c r="RYU10" s="73"/>
      <c r="RYV10" s="73"/>
      <c r="RYW10" s="73"/>
      <c r="RYX10" s="73"/>
      <c r="RYY10" s="73"/>
      <c r="RYZ10" s="73"/>
      <c r="RZA10" s="73"/>
      <c r="RZB10" s="73"/>
      <c r="RZC10" s="73"/>
      <c r="RZD10" s="73"/>
      <c r="RZE10" s="73"/>
      <c r="RZF10" s="73"/>
      <c r="RZG10" s="73"/>
      <c r="RZH10" s="73"/>
      <c r="RZI10" s="73"/>
      <c r="RZJ10" s="73"/>
      <c r="RZK10" s="73"/>
      <c r="RZL10" s="73"/>
      <c r="RZM10" s="73"/>
      <c r="RZN10" s="73"/>
      <c r="RZO10" s="73"/>
      <c r="RZP10" s="73"/>
      <c r="RZQ10" s="73"/>
      <c r="RZR10" s="73"/>
      <c r="RZS10" s="73"/>
      <c r="RZT10" s="73"/>
      <c r="RZU10" s="73"/>
      <c r="RZV10" s="73"/>
      <c r="RZW10" s="73"/>
      <c r="RZX10" s="73"/>
      <c r="RZY10" s="73"/>
      <c r="RZZ10" s="73"/>
      <c r="SAA10" s="73"/>
      <c r="SAB10" s="73"/>
      <c r="SAC10" s="73"/>
      <c r="SAD10" s="73"/>
      <c r="SAE10" s="73"/>
      <c r="SAF10" s="73"/>
      <c r="SAG10" s="73"/>
      <c r="SAH10" s="73"/>
      <c r="SAI10" s="73"/>
      <c r="SAJ10" s="73"/>
      <c r="SAK10" s="73"/>
      <c r="SAL10" s="73"/>
      <c r="SAM10" s="73"/>
      <c r="SAN10" s="73"/>
      <c r="SAO10" s="73"/>
      <c r="SAP10" s="73"/>
      <c r="SAQ10" s="73"/>
      <c r="SAR10" s="73"/>
      <c r="SAS10" s="73"/>
      <c r="SAT10" s="73"/>
      <c r="SAU10" s="73"/>
      <c r="SAV10" s="73"/>
      <c r="SAW10" s="73"/>
      <c r="SAX10" s="73"/>
      <c r="SAY10" s="73"/>
      <c r="SAZ10" s="73"/>
      <c r="SBA10" s="73"/>
      <c r="SBB10" s="73"/>
      <c r="SBC10" s="73"/>
      <c r="SBD10" s="73"/>
      <c r="SBE10" s="73"/>
      <c r="SBF10" s="73"/>
      <c r="SBG10" s="73"/>
      <c r="SBH10" s="73"/>
      <c r="SBI10" s="73"/>
      <c r="SBJ10" s="73"/>
      <c r="SBK10" s="73"/>
      <c r="SBL10" s="73"/>
      <c r="SBM10" s="73"/>
      <c r="SBN10" s="73"/>
      <c r="SBO10" s="73"/>
      <c r="SBP10" s="73"/>
      <c r="SBQ10" s="73"/>
      <c r="SBR10" s="73"/>
      <c r="SBS10" s="73"/>
      <c r="SBT10" s="73"/>
      <c r="SBU10" s="73"/>
      <c r="SBV10" s="73"/>
      <c r="SBW10" s="73"/>
      <c r="SBX10" s="73"/>
      <c r="SBY10" s="73"/>
      <c r="SBZ10" s="73"/>
      <c r="SCA10" s="73"/>
      <c r="SCB10" s="73"/>
      <c r="SCC10" s="73"/>
      <c r="SCD10" s="73"/>
      <c r="SCE10" s="73"/>
      <c r="SCF10" s="73"/>
      <c r="SCG10" s="73"/>
      <c r="SCH10" s="73"/>
      <c r="SCI10" s="73"/>
      <c r="SCJ10" s="73"/>
      <c r="SCK10" s="73"/>
      <c r="SCL10" s="73"/>
      <c r="SCM10" s="73"/>
      <c r="SCN10" s="73"/>
      <c r="SCO10" s="73"/>
      <c r="SCP10" s="73"/>
      <c r="SCQ10" s="73"/>
      <c r="SCR10" s="73"/>
      <c r="SCS10" s="73"/>
      <c r="SCT10" s="73"/>
      <c r="SCU10" s="73"/>
      <c r="SCV10" s="73"/>
      <c r="SCW10" s="73"/>
      <c r="SCX10" s="73"/>
      <c r="SCY10" s="73"/>
      <c r="SCZ10" s="73"/>
      <c r="SDA10" s="73"/>
      <c r="SDB10" s="73"/>
      <c r="SDC10" s="73"/>
      <c r="SDD10" s="73"/>
      <c r="SDE10" s="73"/>
      <c r="SDF10" s="73"/>
      <c r="SDG10" s="73"/>
      <c r="SDH10" s="73"/>
      <c r="SDI10" s="73"/>
      <c r="SDJ10" s="73"/>
      <c r="SDK10" s="73"/>
      <c r="SDL10" s="73"/>
      <c r="SDM10" s="73"/>
      <c r="SDN10" s="73"/>
      <c r="SDO10" s="73"/>
      <c r="SDP10" s="73"/>
      <c r="SDQ10" s="73"/>
      <c r="SDR10" s="73"/>
      <c r="SDS10" s="73"/>
      <c r="SDT10" s="73"/>
      <c r="SDU10" s="73"/>
      <c r="SDV10" s="73"/>
      <c r="SDW10" s="73"/>
      <c r="SDX10" s="73"/>
      <c r="SDY10" s="73"/>
      <c r="SDZ10" s="73"/>
      <c r="SEA10" s="73"/>
      <c r="SEB10" s="73"/>
      <c r="SEC10" s="73"/>
      <c r="SED10" s="73"/>
      <c r="SEE10" s="73"/>
      <c r="SEF10" s="73"/>
      <c r="SEG10" s="73"/>
      <c r="SEH10" s="73"/>
      <c r="SEI10" s="73"/>
      <c r="SEJ10" s="73"/>
      <c r="SEK10" s="73"/>
      <c r="SEL10" s="73"/>
      <c r="SEM10" s="73"/>
      <c r="SEN10" s="73"/>
      <c r="SEO10" s="73"/>
      <c r="SEP10" s="73"/>
      <c r="SEQ10" s="73"/>
      <c r="SER10" s="73"/>
      <c r="SES10" s="73"/>
      <c r="SET10" s="73"/>
      <c r="SEU10" s="73"/>
      <c r="SEV10" s="73"/>
      <c r="SEW10" s="73"/>
      <c r="SEX10" s="73"/>
      <c r="SEY10" s="73"/>
      <c r="SEZ10" s="73"/>
      <c r="SFA10" s="73"/>
      <c r="SFB10" s="73"/>
      <c r="SFC10" s="73"/>
      <c r="SFD10" s="73"/>
      <c r="SFE10" s="73"/>
      <c r="SFF10" s="73"/>
      <c r="SFG10" s="73"/>
      <c r="SFH10" s="73"/>
      <c r="SFI10" s="73"/>
      <c r="SFJ10" s="73"/>
      <c r="SFK10" s="73"/>
      <c r="SFL10" s="73"/>
      <c r="SFM10" s="73"/>
      <c r="SFN10" s="73"/>
      <c r="SFO10" s="73"/>
      <c r="SFP10" s="73"/>
      <c r="SFQ10" s="73"/>
      <c r="SFR10" s="73"/>
      <c r="SFS10" s="73"/>
      <c r="SFT10" s="73"/>
      <c r="SFU10" s="73"/>
      <c r="SFV10" s="73"/>
      <c r="SFW10" s="73"/>
      <c r="SFX10" s="73"/>
      <c r="SFY10" s="73"/>
      <c r="SFZ10" s="73"/>
      <c r="SGA10" s="73"/>
      <c r="SGB10" s="73"/>
      <c r="SGC10" s="73"/>
      <c r="SGD10" s="73"/>
      <c r="SGE10" s="73"/>
      <c r="SGF10" s="73"/>
      <c r="SGG10" s="73"/>
      <c r="SGH10" s="73"/>
      <c r="SGI10" s="73"/>
      <c r="SGJ10" s="73"/>
      <c r="SGK10" s="73"/>
      <c r="SGL10" s="73"/>
      <c r="SGM10" s="73"/>
      <c r="SGN10" s="73"/>
      <c r="SGO10" s="73"/>
      <c r="SGP10" s="73"/>
      <c r="SGQ10" s="73"/>
      <c r="SGR10" s="73"/>
      <c r="SGS10" s="73"/>
      <c r="SGT10" s="73"/>
      <c r="SGU10" s="73"/>
      <c r="SGV10" s="73"/>
      <c r="SGW10" s="73"/>
      <c r="SGX10" s="73"/>
      <c r="SGY10" s="73"/>
      <c r="SGZ10" s="73"/>
      <c r="SHA10" s="73"/>
      <c r="SHB10" s="73"/>
      <c r="SHC10" s="73"/>
      <c r="SHD10" s="73"/>
      <c r="SHE10" s="73"/>
      <c r="SHF10" s="73"/>
      <c r="SHG10" s="73"/>
      <c r="SHH10" s="73"/>
      <c r="SHI10" s="73"/>
      <c r="SHJ10" s="73"/>
      <c r="SHK10" s="73"/>
      <c r="SHL10" s="73"/>
      <c r="SHM10" s="73"/>
      <c r="SHN10" s="73"/>
      <c r="SHO10" s="73"/>
      <c r="SHP10" s="73"/>
      <c r="SHQ10" s="73"/>
      <c r="SHR10" s="73"/>
      <c r="SHS10" s="73"/>
      <c r="SHT10" s="73"/>
      <c r="SHU10" s="73"/>
      <c r="SHV10" s="73"/>
      <c r="SHW10" s="73"/>
      <c r="SHX10" s="73"/>
      <c r="SHY10" s="73"/>
      <c r="SHZ10" s="73"/>
      <c r="SIA10" s="73"/>
      <c r="SIB10" s="73"/>
      <c r="SIC10" s="73"/>
      <c r="SID10" s="73"/>
      <c r="SIE10" s="73"/>
      <c r="SIF10" s="73"/>
      <c r="SIG10" s="73"/>
      <c r="SIH10" s="73"/>
      <c r="SII10" s="73"/>
      <c r="SIJ10" s="73"/>
      <c r="SIK10" s="73"/>
      <c r="SIL10" s="73"/>
      <c r="SIM10" s="73"/>
      <c r="SIN10" s="73"/>
      <c r="SIO10" s="73"/>
      <c r="SIP10" s="73"/>
      <c r="SIQ10" s="73"/>
      <c r="SIR10" s="73"/>
      <c r="SIS10" s="73"/>
      <c r="SIT10" s="73"/>
      <c r="SIU10" s="73"/>
      <c r="SIV10" s="73"/>
      <c r="SIW10" s="73"/>
      <c r="SIX10" s="73"/>
      <c r="SIY10" s="73"/>
      <c r="SIZ10" s="73"/>
      <c r="SJA10" s="73"/>
      <c r="SJB10" s="73"/>
      <c r="SJC10" s="73"/>
      <c r="SJD10" s="73"/>
      <c r="SJE10" s="73"/>
      <c r="SJF10" s="73"/>
      <c r="SJG10" s="73"/>
      <c r="SJH10" s="73"/>
      <c r="SJI10" s="73"/>
      <c r="SJJ10" s="73"/>
      <c r="SJK10" s="73"/>
      <c r="SJL10" s="73"/>
      <c r="SJM10" s="73"/>
      <c r="SJN10" s="73"/>
      <c r="SJO10" s="73"/>
      <c r="SJP10" s="73"/>
      <c r="SJQ10" s="73"/>
      <c r="SJR10" s="73"/>
      <c r="SJS10" s="73"/>
      <c r="SJT10" s="73"/>
      <c r="SJU10" s="73"/>
      <c r="SJV10" s="73"/>
      <c r="SJW10" s="73"/>
      <c r="SJX10" s="73"/>
      <c r="SJY10" s="73"/>
      <c r="SJZ10" s="73"/>
      <c r="SKA10" s="73"/>
      <c r="SKB10" s="73"/>
      <c r="SKC10" s="73"/>
      <c r="SKD10" s="73"/>
      <c r="SKE10" s="73"/>
      <c r="SKF10" s="73"/>
      <c r="SKG10" s="73"/>
      <c r="SKH10" s="73"/>
      <c r="SKI10" s="73"/>
      <c r="SKJ10" s="73"/>
      <c r="SKK10" s="73"/>
      <c r="SKL10" s="73"/>
      <c r="SKM10" s="73"/>
      <c r="SKN10" s="73"/>
      <c r="SKO10" s="73"/>
      <c r="SKP10" s="73"/>
      <c r="SKQ10" s="73"/>
      <c r="SKR10" s="73"/>
      <c r="SKS10" s="73"/>
      <c r="SKT10" s="73"/>
      <c r="SKU10" s="73"/>
      <c r="SKV10" s="73"/>
      <c r="SKW10" s="73"/>
      <c r="SKX10" s="73"/>
      <c r="SKY10" s="73"/>
      <c r="SKZ10" s="73"/>
      <c r="SLA10" s="73"/>
      <c r="SLB10" s="73"/>
      <c r="SLC10" s="73"/>
      <c r="SLD10" s="73"/>
      <c r="SLE10" s="73"/>
      <c r="SLF10" s="73"/>
      <c r="SLG10" s="73"/>
      <c r="SLH10" s="73"/>
      <c r="SLI10" s="73"/>
      <c r="SLJ10" s="73"/>
      <c r="SLK10" s="73"/>
      <c r="SLL10" s="73"/>
      <c r="SLM10" s="73"/>
      <c r="SLN10" s="73"/>
      <c r="SLO10" s="73"/>
      <c r="SLP10" s="73"/>
      <c r="SLQ10" s="73"/>
      <c r="SLR10" s="73"/>
      <c r="SLS10" s="73"/>
      <c r="SLT10" s="73"/>
      <c r="SLU10" s="73"/>
      <c r="SLV10" s="73"/>
      <c r="SLW10" s="73"/>
      <c r="SLX10" s="73"/>
      <c r="SLY10" s="73"/>
      <c r="SLZ10" s="73"/>
      <c r="SMA10" s="73"/>
      <c r="SMB10" s="73"/>
      <c r="SMC10" s="73"/>
      <c r="SMD10" s="73"/>
      <c r="SME10" s="73"/>
      <c r="SMF10" s="73"/>
      <c r="SMG10" s="73"/>
      <c r="SMH10" s="73"/>
      <c r="SMI10" s="73"/>
      <c r="SMJ10" s="73"/>
      <c r="SMK10" s="73"/>
      <c r="SML10" s="73"/>
      <c r="SMM10" s="73"/>
      <c r="SMN10" s="73"/>
      <c r="SMO10" s="73"/>
      <c r="SMP10" s="73"/>
      <c r="SMQ10" s="73"/>
      <c r="SMR10" s="73"/>
      <c r="SMS10" s="73"/>
      <c r="SMT10" s="73"/>
      <c r="SMU10" s="73"/>
      <c r="SMV10" s="73"/>
      <c r="SMW10" s="73"/>
      <c r="SMX10" s="73"/>
      <c r="SMY10" s="73"/>
      <c r="SMZ10" s="73"/>
      <c r="SNA10" s="73"/>
      <c r="SNB10" s="73"/>
      <c r="SNC10" s="73"/>
      <c r="SND10" s="73"/>
      <c r="SNE10" s="73"/>
      <c r="SNF10" s="73"/>
      <c r="SNG10" s="73"/>
      <c r="SNH10" s="73"/>
      <c r="SNI10" s="73"/>
      <c r="SNJ10" s="73"/>
      <c r="SNK10" s="73"/>
      <c r="SNL10" s="73"/>
      <c r="SNM10" s="73"/>
      <c r="SNN10" s="73"/>
      <c r="SNO10" s="73"/>
      <c r="SNP10" s="73"/>
      <c r="SNQ10" s="73"/>
      <c r="SNR10" s="73"/>
      <c r="SNS10" s="73"/>
      <c r="SNT10" s="73"/>
      <c r="SNU10" s="73"/>
      <c r="SNV10" s="73"/>
      <c r="SNW10" s="73"/>
      <c r="SNX10" s="73"/>
      <c r="SNY10" s="73"/>
      <c r="SNZ10" s="73"/>
      <c r="SOA10" s="73"/>
      <c r="SOB10" s="73"/>
      <c r="SOC10" s="73"/>
      <c r="SOD10" s="73"/>
      <c r="SOE10" s="73"/>
      <c r="SOF10" s="73"/>
      <c r="SOG10" s="73"/>
      <c r="SOH10" s="73"/>
      <c r="SOI10" s="73"/>
      <c r="SOJ10" s="73"/>
      <c r="SOK10" s="73"/>
      <c r="SOL10" s="73"/>
      <c r="SOM10" s="73"/>
      <c r="SON10" s="73"/>
      <c r="SOO10" s="73"/>
      <c r="SOP10" s="73"/>
      <c r="SOQ10" s="73"/>
      <c r="SOR10" s="73"/>
      <c r="SOS10" s="73"/>
      <c r="SOT10" s="73"/>
      <c r="SOU10" s="73"/>
      <c r="SOV10" s="73"/>
      <c r="SOW10" s="73"/>
      <c r="SOX10" s="73"/>
      <c r="SOY10" s="73"/>
      <c r="SOZ10" s="73"/>
      <c r="SPA10" s="73"/>
      <c r="SPB10" s="73"/>
      <c r="SPC10" s="73"/>
      <c r="SPD10" s="73"/>
      <c r="SPE10" s="73"/>
      <c r="SPF10" s="73"/>
      <c r="SPG10" s="73"/>
      <c r="SPH10" s="73"/>
      <c r="SPI10" s="73"/>
      <c r="SPJ10" s="73"/>
      <c r="SPK10" s="73"/>
      <c r="SPL10" s="73"/>
      <c r="SPM10" s="73"/>
      <c r="SPN10" s="73"/>
      <c r="SPO10" s="73"/>
      <c r="SPP10" s="73"/>
      <c r="SPQ10" s="73"/>
      <c r="SPR10" s="73"/>
      <c r="SPS10" s="73"/>
      <c r="SPT10" s="73"/>
      <c r="SPU10" s="73"/>
      <c r="SPV10" s="73"/>
      <c r="SPW10" s="73"/>
      <c r="SPX10" s="73"/>
      <c r="SPY10" s="73"/>
      <c r="SPZ10" s="73"/>
      <c r="SQA10" s="73"/>
      <c r="SQB10" s="73"/>
      <c r="SQC10" s="73"/>
      <c r="SQD10" s="73"/>
      <c r="SQE10" s="73"/>
      <c r="SQF10" s="73"/>
      <c r="SQG10" s="73"/>
      <c r="SQH10" s="73"/>
      <c r="SQI10" s="73"/>
      <c r="SQJ10" s="73"/>
      <c r="SQK10" s="73"/>
      <c r="SQL10" s="73"/>
      <c r="SQM10" s="73"/>
      <c r="SQN10" s="73"/>
      <c r="SQO10" s="73"/>
      <c r="SQP10" s="73"/>
      <c r="SQQ10" s="73"/>
      <c r="SQR10" s="73"/>
      <c r="SQS10" s="73"/>
      <c r="SQT10" s="73"/>
      <c r="SQU10" s="73"/>
      <c r="SQV10" s="73"/>
      <c r="SQW10" s="73"/>
      <c r="SQX10" s="73"/>
      <c r="SQY10" s="73"/>
      <c r="SQZ10" s="73"/>
      <c r="SRA10" s="73"/>
      <c r="SRB10" s="73"/>
      <c r="SRC10" s="73"/>
      <c r="SRD10" s="73"/>
      <c r="SRE10" s="73"/>
      <c r="SRF10" s="73"/>
      <c r="SRG10" s="73"/>
      <c r="SRH10" s="73"/>
      <c r="SRI10" s="73"/>
      <c r="SRJ10" s="73"/>
      <c r="SRK10" s="73"/>
      <c r="SRL10" s="73"/>
      <c r="SRM10" s="73"/>
      <c r="SRN10" s="73"/>
      <c r="SRO10" s="73"/>
      <c r="SRP10" s="73"/>
      <c r="SRQ10" s="73"/>
      <c r="SRR10" s="73"/>
      <c r="SRS10" s="73"/>
      <c r="SRT10" s="73"/>
      <c r="SRU10" s="73"/>
      <c r="SRV10" s="73"/>
      <c r="SRW10" s="73"/>
      <c r="SRX10" s="73"/>
      <c r="SRY10" s="73"/>
      <c r="SRZ10" s="73"/>
      <c r="SSA10" s="73"/>
      <c r="SSB10" s="73"/>
      <c r="SSC10" s="73"/>
      <c r="SSD10" s="73"/>
      <c r="SSE10" s="73"/>
      <c r="SSF10" s="73"/>
      <c r="SSG10" s="73"/>
      <c r="SSH10" s="73"/>
      <c r="SSI10" s="73"/>
      <c r="SSJ10" s="73"/>
      <c r="SSK10" s="73"/>
      <c r="SSL10" s="73"/>
      <c r="SSM10" s="73"/>
      <c r="SSN10" s="73"/>
      <c r="SSO10" s="73"/>
      <c r="SSP10" s="73"/>
      <c r="SSQ10" s="73"/>
      <c r="SSR10" s="73"/>
      <c r="SSS10" s="73"/>
      <c r="SST10" s="73"/>
      <c r="SSU10" s="73"/>
      <c r="SSV10" s="73"/>
      <c r="SSW10" s="73"/>
      <c r="SSX10" s="73"/>
      <c r="SSY10" s="73"/>
      <c r="SSZ10" s="73"/>
      <c r="STA10" s="73"/>
      <c r="STB10" s="73"/>
      <c r="STC10" s="73"/>
      <c r="STD10" s="73"/>
      <c r="STE10" s="73"/>
      <c r="STF10" s="73"/>
      <c r="STG10" s="73"/>
      <c r="STH10" s="73"/>
      <c r="STI10" s="73"/>
      <c r="STJ10" s="73"/>
      <c r="STK10" s="73"/>
      <c r="STL10" s="73"/>
      <c r="STM10" s="73"/>
      <c r="STN10" s="73"/>
      <c r="STO10" s="73"/>
      <c r="STP10" s="73"/>
      <c r="STQ10" s="73"/>
      <c r="STR10" s="73"/>
      <c r="STS10" s="73"/>
      <c r="STT10" s="73"/>
      <c r="STU10" s="73"/>
      <c r="STV10" s="73"/>
      <c r="STW10" s="73"/>
      <c r="STX10" s="73"/>
      <c r="STY10" s="73"/>
      <c r="STZ10" s="73"/>
      <c r="SUA10" s="73"/>
      <c r="SUB10" s="73"/>
      <c r="SUC10" s="73"/>
      <c r="SUD10" s="73"/>
      <c r="SUE10" s="73"/>
      <c r="SUF10" s="73"/>
      <c r="SUG10" s="73"/>
      <c r="SUH10" s="73"/>
      <c r="SUI10" s="73"/>
      <c r="SUJ10" s="73"/>
      <c r="SUK10" s="73"/>
      <c r="SUL10" s="73"/>
      <c r="SUM10" s="73"/>
      <c r="SUN10" s="73"/>
      <c r="SUO10" s="73"/>
      <c r="SUP10" s="73"/>
      <c r="SUQ10" s="73"/>
      <c r="SUR10" s="73"/>
      <c r="SUS10" s="73"/>
      <c r="SUT10" s="73"/>
      <c r="SUU10" s="73"/>
      <c r="SUV10" s="73"/>
      <c r="SUW10" s="73"/>
      <c r="SUX10" s="73"/>
      <c r="SUY10" s="73"/>
      <c r="SUZ10" s="73"/>
      <c r="SVA10" s="73"/>
      <c r="SVB10" s="73"/>
      <c r="SVC10" s="73"/>
      <c r="SVD10" s="73"/>
      <c r="SVE10" s="73"/>
      <c r="SVF10" s="73"/>
      <c r="SVG10" s="73"/>
      <c r="SVH10" s="73"/>
      <c r="SVI10" s="73"/>
      <c r="SVJ10" s="73"/>
      <c r="SVK10" s="73"/>
      <c r="SVL10" s="73"/>
      <c r="SVM10" s="73"/>
      <c r="SVN10" s="73"/>
      <c r="SVO10" s="73"/>
      <c r="SVP10" s="73"/>
      <c r="SVQ10" s="73"/>
      <c r="SVR10" s="73"/>
      <c r="SVS10" s="73"/>
      <c r="SVT10" s="73"/>
      <c r="SVU10" s="73"/>
      <c r="SVV10" s="73"/>
      <c r="SVW10" s="73"/>
      <c r="SVX10" s="73"/>
      <c r="SVY10" s="73"/>
      <c r="SVZ10" s="73"/>
      <c r="SWA10" s="73"/>
      <c r="SWB10" s="73"/>
      <c r="SWC10" s="73"/>
      <c r="SWD10" s="73"/>
      <c r="SWE10" s="73"/>
      <c r="SWF10" s="73"/>
      <c r="SWG10" s="73"/>
      <c r="SWH10" s="73"/>
      <c r="SWI10" s="73"/>
      <c r="SWJ10" s="73"/>
      <c r="SWK10" s="73"/>
      <c r="SWL10" s="73"/>
      <c r="SWM10" s="73"/>
      <c r="SWN10" s="73"/>
      <c r="SWO10" s="73"/>
      <c r="SWP10" s="73"/>
      <c r="SWQ10" s="73"/>
      <c r="SWR10" s="73"/>
      <c r="SWS10" s="73"/>
      <c r="SWT10" s="73"/>
      <c r="SWU10" s="73"/>
      <c r="SWV10" s="73"/>
      <c r="SWW10" s="73"/>
      <c r="SWX10" s="73"/>
      <c r="SWY10" s="73"/>
      <c r="SWZ10" s="73"/>
      <c r="SXA10" s="73"/>
      <c r="SXB10" s="73"/>
      <c r="SXC10" s="73"/>
      <c r="SXD10" s="73"/>
      <c r="SXE10" s="73"/>
      <c r="SXF10" s="73"/>
      <c r="SXG10" s="73"/>
      <c r="SXH10" s="73"/>
      <c r="SXI10" s="73"/>
      <c r="SXJ10" s="73"/>
      <c r="SXK10" s="73"/>
      <c r="SXL10" s="73"/>
      <c r="SXM10" s="73"/>
      <c r="SXN10" s="73"/>
      <c r="SXO10" s="73"/>
      <c r="SXP10" s="73"/>
      <c r="SXQ10" s="73"/>
      <c r="SXR10" s="73"/>
      <c r="SXS10" s="73"/>
      <c r="SXT10" s="73"/>
      <c r="SXU10" s="73"/>
      <c r="SXV10" s="73"/>
      <c r="SXW10" s="73"/>
      <c r="SXX10" s="73"/>
      <c r="SXY10" s="73"/>
      <c r="SXZ10" s="73"/>
      <c r="SYA10" s="73"/>
      <c r="SYB10" s="73"/>
      <c r="SYC10" s="73"/>
      <c r="SYD10" s="73"/>
      <c r="SYE10" s="73"/>
      <c r="SYF10" s="73"/>
      <c r="SYG10" s="73"/>
      <c r="SYH10" s="73"/>
      <c r="SYI10" s="73"/>
      <c r="SYJ10" s="73"/>
      <c r="SYK10" s="73"/>
      <c r="SYL10" s="73"/>
      <c r="SYM10" s="73"/>
      <c r="SYN10" s="73"/>
      <c r="SYO10" s="73"/>
      <c r="SYP10" s="73"/>
      <c r="SYQ10" s="73"/>
      <c r="SYR10" s="73"/>
      <c r="SYS10" s="73"/>
      <c r="SYT10" s="73"/>
      <c r="SYU10" s="73"/>
      <c r="SYV10" s="73"/>
      <c r="SYW10" s="73"/>
      <c r="SYX10" s="73"/>
      <c r="SYY10" s="73"/>
      <c r="SYZ10" s="73"/>
      <c r="SZA10" s="73"/>
      <c r="SZB10" s="73"/>
      <c r="SZC10" s="73"/>
      <c r="SZD10" s="73"/>
      <c r="SZE10" s="73"/>
      <c r="SZF10" s="73"/>
      <c r="SZG10" s="73"/>
      <c r="SZH10" s="73"/>
      <c r="SZI10" s="73"/>
      <c r="SZJ10" s="73"/>
      <c r="SZK10" s="73"/>
      <c r="SZL10" s="73"/>
      <c r="SZM10" s="73"/>
      <c r="SZN10" s="73"/>
      <c r="SZO10" s="73"/>
      <c r="SZP10" s="73"/>
      <c r="SZQ10" s="73"/>
      <c r="SZR10" s="73"/>
      <c r="SZS10" s="73"/>
      <c r="SZT10" s="73"/>
      <c r="SZU10" s="73"/>
      <c r="SZV10" s="73"/>
      <c r="SZW10" s="73"/>
      <c r="SZX10" s="73"/>
      <c r="SZY10" s="73"/>
      <c r="SZZ10" s="73"/>
      <c r="TAA10" s="73"/>
      <c r="TAB10" s="73"/>
      <c r="TAC10" s="73"/>
      <c r="TAD10" s="73"/>
      <c r="TAE10" s="73"/>
      <c r="TAF10" s="73"/>
      <c r="TAG10" s="73"/>
      <c r="TAH10" s="73"/>
      <c r="TAI10" s="73"/>
      <c r="TAJ10" s="73"/>
      <c r="TAK10" s="73"/>
      <c r="TAL10" s="73"/>
      <c r="TAM10" s="73"/>
      <c r="TAN10" s="73"/>
      <c r="TAO10" s="73"/>
      <c r="TAP10" s="73"/>
      <c r="TAQ10" s="73"/>
      <c r="TAR10" s="73"/>
      <c r="TAS10" s="73"/>
      <c r="TAT10" s="73"/>
      <c r="TAU10" s="73"/>
      <c r="TAV10" s="73"/>
      <c r="TAW10" s="73"/>
      <c r="TAX10" s="73"/>
      <c r="TAY10" s="73"/>
      <c r="TAZ10" s="73"/>
      <c r="TBA10" s="73"/>
      <c r="TBB10" s="73"/>
      <c r="TBC10" s="73"/>
      <c r="TBD10" s="73"/>
      <c r="TBE10" s="73"/>
      <c r="TBF10" s="73"/>
      <c r="TBG10" s="73"/>
      <c r="TBH10" s="73"/>
      <c r="TBI10" s="73"/>
      <c r="TBJ10" s="73"/>
      <c r="TBK10" s="73"/>
      <c r="TBL10" s="73"/>
      <c r="TBM10" s="73"/>
      <c r="TBN10" s="73"/>
      <c r="TBO10" s="73"/>
      <c r="TBP10" s="73"/>
      <c r="TBQ10" s="73"/>
      <c r="TBR10" s="73"/>
      <c r="TBS10" s="73"/>
      <c r="TBT10" s="73"/>
      <c r="TBU10" s="73"/>
      <c r="TBV10" s="73"/>
      <c r="TBW10" s="73"/>
      <c r="TBX10" s="73"/>
      <c r="TBY10" s="73"/>
      <c r="TBZ10" s="73"/>
      <c r="TCA10" s="73"/>
      <c r="TCB10" s="73"/>
      <c r="TCC10" s="73"/>
      <c r="TCD10" s="73"/>
      <c r="TCE10" s="73"/>
      <c r="TCF10" s="73"/>
      <c r="TCG10" s="73"/>
      <c r="TCH10" s="73"/>
      <c r="TCI10" s="73"/>
      <c r="TCJ10" s="73"/>
      <c r="TCK10" s="73"/>
      <c r="TCL10" s="73"/>
      <c r="TCM10" s="73"/>
      <c r="TCN10" s="73"/>
      <c r="TCO10" s="73"/>
      <c r="TCP10" s="73"/>
      <c r="TCQ10" s="73"/>
      <c r="TCR10" s="73"/>
      <c r="TCS10" s="73"/>
      <c r="TCT10" s="73"/>
      <c r="TCU10" s="73"/>
      <c r="TCV10" s="73"/>
      <c r="TCW10" s="73"/>
      <c r="TCX10" s="73"/>
      <c r="TCY10" s="73"/>
      <c r="TCZ10" s="73"/>
      <c r="TDA10" s="73"/>
      <c r="TDB10" s="73"/>
      <c r="TDC10" s="73"/>
      <c r="TDD10" s="73"/>
      <c r="TDE10" s="73"/>
      <c r="TDF10" s="73"/>
      <c r="TDG10" s="73"/>
      <c r="TDH10" s="73"/>
      <c r="TDI10" s="73"/>
      <c r="TDJ10" s="73"/>
      <c r="TDK10" s="73"/>
      <c r="TDL10" s="73"/>
      <c r="TDM10" s="73"/>
      <c r="TDN10" s="73"/>
      <c r="TDO10" s="73"/>
      <c r="TDP10" s="73"/>
      <c r="TDQ10" s="73"/>
      <c r="TDR10" s="73"/>
      <c r="TDS10" s="73"/>
      <c r="TDT10" s="73"/>
      <c r="TDU10" s="73"/>
      <c r="TDV10" s="73"/>
      <c r="TDW10" s="73"/>
      <c r="TDX10" s="73"/>
      <c r="TDY10" s="73"/>
      <c r="TDZ10" s="73"/>
      <c r="TEA10" s="73"/>
      <c r="TEB10" s="73"/>
      <c r="TEC10" s="73"/>
      <c r="TED10" s="73"/>
      <c r="TEE10" s="73"/>
      <c r="TEF10" s="73"/>
      <c r="TEG10" s="73"/>
      <c r="TEH10" s="73"/>
      <c r="TEI10" s="73"/>
      <c r="TEJ10" s="73"/>
      <c r="TEK10" s="73"/>
      <c r="TEL10" s="73"/>
      <c r="TEM10" s="73"/>
      <c r="TEN10" s="73"/>
      <c r="TEO10" s="73"/>
      <c r="TEP10" s="73"/>
      <c r="TEQ10" s="73"/>
      <c r="TER10" s="73"/>
      <c r="TES10" s="73"/>
      <c r="TET10" s="73"/>
      <c r="TEU10" s="73"/>
      <c r="TEV10" s="73"/>
      <c r="TEW10" s="73"/>
      <c r="TEX10" s="73"/>
      <c r="TEY10" s="73"/>
      <c r="TEZ10" s="73"/>
      <c r="TFA10" s="73"/>
      <c r="TFB10" s="73"/>
      <c r="TFC10" s="73"/>
      <c r="TFD10" s="73"/>
      <c r="TFE10" s="73"/>
      <c r="TFF10" s="73"/>
      <c r="TFG10" s="73"/>
      <c r="TFH10" s="73"/>
      <c r="TFI10" s="73"/>
      <c r="TFJ10" s="73"/>
      <c r="TFK10" s="73"/>
      <c r="TFL10" s="73"/>
      <c r="TFM10" s="73"/>
      <c r="TFN10" s="73"/>
      <c r="TFO10" s="73"/>
      <c r="TFP10" s="73"/>
      <c r="TFQ10" s="73"/>
      <c r="TFR10" s="73"/>
      <c r="TFS10" s="73"/>
      <c r="TFT10" s="73"/>
      <c r="TFU10" s="73"/>
      <c r="TFV10" s="73"/>
      <c r="TFW10" s="73"/>
      <c r="TFX10" s="73"/>
      <c r="TFY10" s="73"/>
      <c r="TFZ10" s="73"/>
      <c r="TGA10" s="73"/>
      <c r="TGB10" s="73"/>
      <c r="TGC10" s="73"/>
      <c r="TGD10" s="73"/>
      <c r="TGE10" s="73"/>
      <c r="TGF10" s="73"/>
      <c r="TGG10" s="73"/>
      <c r="TGH10" s="73"/>
      <c r="TGI10" s="73"/>
      <c r="TGJ10" s="73"/>
      <c r="TGK10" s="73"/>
      <c r="TGL10" s="73"/>
      <c r="TGM10" s="73"/>
      <c r="TGN10" s="73"/>
      <c r="TGO10" s="73"/>
      <c r="TGP10" s="73"/>
      <c r="TGQ10" s="73"/>
      <c r="TGR10" s="73"/>
      <c r="TGS10" s="73"/>
      <c r="TGT10" s="73"/>
      <c r="TGU10" s="73"/>
      <c r="TGV10" s="73"/>
      <c r="TGW10" s="73"/>
      <c r="TGX10" s="73"/>
      <c r="TGY10" s="73"/>
      <c r="TGZ10" s="73"/>
      <c r="THA10" s="73"/>
      <c r="THB10" s="73"/>
      <c r="THC10" s="73"/>
      <c r="THD10" s="73"/>
      <c r="THE10" s="73"/>
      <c r="THF10" s="73"/>
      <c r="THG10" s="73"/>
      <c r="THH10" s="73"/>
      <c r="THI10" s="73"/>
      <c r="THJ10" s="73"/>
      <c r="THK10" s="73"/>
      <c r="THL10" s="73"/>
      <c r="THM10" s="73"/>
      <c r="THN10" s="73"/>
      <c r="THO10" s="73"/>
      <c r="THP10" s="73"/>
      <c r="THQ10" s="73"/>
      <c r="THR10" s="73"/>
      <c r="THS10" s="73"/>
      <c r="THT10" s="73"/>
      <c r="THU10" s="73"/>
      <c r="THV10" s="73"/>
      <c r="THW10" s="73"/>
      <c r="THX10" s="73"/>
      <c r="THY10" s="73"/>
      <c r="THZ10" s="73"/>
      <c r="TIA10" s="73"/>
      <c r="TIB10" s="73"/>
      <c r="TIC10" s="73"/>
      <c r="TID10" s="73"/>
      <c r="TIE10" s="73"/>
      <c r="TIF10" s="73"/>
      <c r="TIG10" s="73"/>
      <c r="TIH10" s="73"/>
      <c r="TII10" s="73"/>
      <c r="TIJ10" s="73"/>
      <c r="TIK10" s="73"/>
      <c r="TIL10" s="73"/>
      <c r="TIM10" s="73"/>
      <c r="TIN10" s="73"/>
      <c r="TIO10" s="73"/>
      <c r="TIP10" s="73"/>
      <c r="TIQ10" s="73"/>
      <c r="TIR10" s="73"/>
      <c r="TIS10" s="73"/>
      <c r="TIT10" s="73"/>
      <c r="TIU10" s="73"/>
      <c r="TIV10" s="73"/>
      <c r="TIW10" s="73"/>
      <c r="TIX10" s="73"/>
      <c r="TIY10" s="73"/>
      <c r="TIZ10" s="73"/>
      <c r="TJA10" s="73"/>
      <c r="TJB10" s="73"/>
      <c r="TJC10" s="73"/>
      <c r="TJD10" s="73"/>
      <c r="TJE10" s="73"/>
      <c r="TJF10" s="73"/>
      <c r="TJG10" s="73"/>
      <c r="TJH10" s="73"/>
      <c r="TJI10" s="73"/>
      <c r="TJJ10" s="73"/>
      <c r="TJK10" s="73"/>
      <c r="TJL10" s="73"/>
      <c r="TJM10" s="73"/>
      <c r="TJN10" s="73"/>
      <c r="TJO10" s="73"/>
      <c r="TJP10" s="73"/>
      <c r="TJQ10" s="73"/>
      <c r="TJR10" s="73"/>
      <c r="TJS10" s="73"/>
      <c r="TJT10" s="73"/>
      <c r="TJU10" s="73"/>
      <c r="TJV10" s="73"/>
      <c r="TJW10" s="73"/>
      <c r="TJX10" s="73"/>
      <c r="TJY10" s="73"/>
      <c r="TJZ10" s="73"/>
      <c r="TKA10" s="73"/>
      <c r="TKB10" s="73"/>
      <c r="TKC10" s="73"/>
      <c r="TKD10" s="73"/>
      <c r="TKE10" s="73"/>
      <c r="TKF10" s="73"/>
      <c r="TKG10" s="73"/>
      <c r="TKH10" s="73"/>
      <c r="TKI10" s="73"/>
      <c r="TKJ10" s="73"/>
      <c r="TKK10" s="73"/>
      <c r="TKL10" s="73"/>
      <c r="TKM10" s="73"/>
      <c r="TKN10" s="73"/>
      <c r="TKO10" s="73"/>
      <c r="TKP10" s="73"/>
      <c r="TKQ10" s="73"/>
      <c r="TKR10" s="73"/>
      <c r="TKS10" s="73"/>
      <c r="TKT10" s="73"/>
      <c r="TKU10" s="73"/>
      <c r="TKV10" s="73"/>
      <c r="TKW10" s="73"/>
      <c r="TKX10" s="73"/>
      <c r="TKY10" s="73"/>
      <c r="TKZ10" s="73"/>
      <c r="TLA10" s="73"/>
      <c r="TLB10" s="73"/>
      <c r="TLC10" s="73"/>
      <c r="TLD10" s="73"/>
      <c r="TLE10" s="73"/>
      <c r="TLF10" s="73"/>
      <c r="TLG10" s="73"/>
      <c r="TLH10" s="73"/>
      <c r="TLI10" s="73"/>
      <c r="TLJ10" s="73"/>
      <c r="TLK10" s="73"/>
      <c r="TLL10" s="73"/>
      <c r="TLM10" s="73"/>
      <c r="TLN10" s="73"/>
      <c r="TLO10" s="73"/>
      <c r="TLP10" s="73"/>
      <c r="TLQ10" s="73"/>
      <c r="TLR10" s="73"/>
      <c r="TLS10" s="73"/>
      <c r="TLT10" s="73"/>
      <c r="TLU10" s="73"/>
      <c r="TLV10" s="73"/>
      <c r="TLW10" s="73"/>
      <c r="TLX10" s="73"/>
      <c r="TLY10" s="73"/>
      <c r="TLZ10" s="73"/>
      <c r="TMA10" s="73"/>
      <c r="TMB10" s="73"/>
      <c r="TMC10" s="73"/>
      <c r="TMD10" s="73"/>
      <c r="TME10" s="73"/>
      <c r="TMF10" s="73"/>
      <c r="TMG10" s="73"/>
      <c r="TMH10" s="73"/>
      <c r="TMI10" s="73"/>
      <c r="TMJ10" s="73"/>
      <c r="TMK10" s="73"/>
      <c r="TML10" s="73"/>
      <c r="TMM10" s="73"/>
      <c r="TMN10" s="73"/>
      <c r="TMO10" s="73"/>
      <c r="TMP10" s="73"/>
      <c r="TMQ10" s="73"/>
      <c r="TMR10" s="73"/>
      <c r="TMS10" s="73"/>
      <c r="TMT10" s="73"/>
      <c r="TMU10" s="73"/>
      <c r="TMV10" s="73"/>
      <c r="TMW10" s="73"/>
      <c r="TMX10" s="73"/>
      <c r="TMY10" s="73"/>
      <c r="TMZ10" s="73"/>
      <c r="TNA10" s="73"/>
      <c r="TNB10" s="73"/>
      <c r="TNC10" s="73"/>
      <c r="TND10" s="73"/>
      <c r="TNE10" s="73"/>
      <c r="TNF10" s="73"/>
      <c r="TNG10" s="73"/>
      <c r="TNH10" s="73"/>
      <c r="TNI10" s="73"/>
      <c r="TNJ10" s="73"/>
      <c r="TNK10" s="73"/>
      <c r="TNL10" s="73"/>
      <c r="TNM10" s="73"/>
      <c r="TNN10" s="73"/>
      <c r="TNO10" s="73"/>
      <c r="TNP10" s="73"/>
      <c r="TNQ10" s="73"/>
      <c r="TNR10" s="73"/>
      <c r="TNS10" s="73"/>
      <c r="TNT10" s="73"/>
      <c r="TNU10" s="73"/>
      <c r="TNV10" s="73"/>
      <c r="TNW10" s="73"/>
      <c r="TNX10" s="73"/>
      <c r="TNY10" s="73"/>
      <c r="TNZ10" s="73"/>
      <c r="TOA10" s="73"/>
      <c r="TOB10" s="73"/>
      <c r="TOC10" s="73"/>
      <c r="TOD10" s="73"/>
      <c r="TOE10" s="73"/>
      <c r="TOF10" s="73"/>
      <c r="TOG10" s="73"/>
      <c r="TOH10" s="73"/>
      <c r="TOI10" s="73"/>
      <c r="TOJ10" s="73"/>
      <c r="TOK10" s="73"/>
      <c r="TOL10" s="73"/>
      <c r="TOM10" s="73"/>
      <c r="TON10" s="73"/>
      <c r="TOO10" s="73"/>
      <c r="TOP10" s="73"/>
      <c r="TOQ10" s="73"/>
      <c r="TOR10" s="73"/>
      <c r="TOS10" s="73"/>
      <c r="TOT10" s="73"/>
      <c r="TOU10" s="73"/>
      <c r="TOV10" s="73"/>
      <c r="TOW10" s="73"/>
      <c r="TOX10" s="73"/>
      <c r="TOY10" s="73"/>
      <c r="TOZ10" s="73"/>
      <c r="TPA10" s="73"/>
      <c r="TPB10" s="73"/>
      <c r="TPC10" s="73"/>
      <c r="TPD10" s="73"/>
      <c r="TPE10" s="73"/>
      <c r="TPF10" s="73"/>
      <c r="TPG10" s="73"/>
      <c r="TPH10" s="73"/>
      <c r="TPI10" s="73"/>
      <c r="TPJ10" s="73"/>
      <c r="TPK10" s="73"/>
      <c r="TPL10" s="73"/>
      <c r="TPM10" s="73"/>
      <c r="TPN10" s="73"/>
      <c r="TPO10" s="73"/>
      <c r="TPP10" s="73"/>
      <c r="TPQ10" s="73"/>
      <c r="TPR10" s="73"/>
      <c r="TPS10" s="73"/>
      <c r="TPT10" s="73"/>
      <c r="TPU10" s="73"/>
      <c r="TPV10" s="73"/>
      <c r="TPW10" s="73"/>
      <c r="TPX10" s="73"/>
      <c r="TPY10" s="73"/>
      <c r="TPZ10" s="73"/>
      <c r="TQA10" s="73"/>
      <c r="TQB10" s="73"/>
      <c r="TQC10" s="73"/>
      <c r="TQD10" s="73"/>
      <c r="TQE10" s="73"/>
      <c r="TQF10" s="73"/>
      <c r="TQG10" s="73"/>
      <c r="TQH10" s="73"/>
      <c r="TQI10" s="73"/>
      <c r="TQJ10" s="73"/>
      <c r="TQK10" s="73"/>
      <c r="TQL10" s="73"/>
      <c r="TQM10" s="73"/>
      <c r="TQN10" s="73"/>
      <c r="TQO10" s="73"/>
      <c r="TQP10" s="73"/>
      <c r="TQQ10" s="73"/>
      <c r="TQR10" s="73"/>
      <c r="TQS10" s="73"/>
      <c r="TQT10" s="73"/>
      <c r="TQU10" s="73"/>
      <c r="TQV10" s="73"/>
      <c r="TQW10" s="73"/>
      <c r="TQX10" s="73"/>
      <c r="TQY10" s="73"/>
      <c r="TQZ10" s="73"/>
      <c r="TRA10" s="73"/>
      <c r="TRB10" s="73"/>
      <c r="TRC10" s="73"/>
      <c r="TRD10" s="73"/>
      <c r="TRE10" s="73"/>
      <c r="TRF10" s="73"/>
      <c r="TRG10" s="73"/>
      <c r="TRH10" s="73"/>
      <c r="TRI10" s="73"/>
      <c r="TRJ10" s="73"/>
      <c r="TRK10" s="73"/>
      <c r="TRL10" s="73"/>
      <c r="TRM10" s="73"/>
      <c r="TRN10" s="73"/>
      <c r="TRO10" s="73"/>
      <c r="TRP10" s="73"/>
      <c r="TRQ10" s="73"/>
      <c r="TRR10" s="73"/>
      <c r="TRS10" s="73"/>
      <c r="TRT10" s="73"/>
      <c r="TRU10" s="73"/>
      <c r="TRV10" s="73"/>
      <c r="TRW10" s="73"/>
      <c r="TRX10" s="73"/>
      <c r="TRY10" s="73"/>
      <c r="TRZ10" s="73"/>
      <c r="TSA10" s="73"/>
      <c r="TSB10" s="73"/>
      <c r="TSC10" s="73"/>
      <c r="TSD10" s="73"/>
      <c r="TSE10" s="73"/>
      <c r="TSF10" s="73"/>
      <c r="TSG10" s="73"/>
      <c r="TSH10" s="73"/>
      <c r="TSI10" s="73"/>
      <c r="TSJ10" s="73"/>
      <c r="TSK10" s="73"/>
      <c r="TSL10" s="73"/>
      <c r="TSM10" s="73"/>
      <c r="TSN10" s="73"/>
      <c r="TSO10" s="73"/>
      <c r="TSP10" s="73"/>
      <c r="TSQ10" s="73"/>
      <c r="TSR10" s="73"/>
      <c r="TSS10" s="73"/>
      <c r="TST10" s="73"/>
      <c r="TSU10" s="73"/>
      <c r="TSV10" s="73"/>
      <c r="TSW10" s="73"/>
      <c r="TSX10" s="73"/>
      <c r="TSY10" s="73"/>
      <c r="TSZ10" s="73"/>
      <c r="TTA10" s="73"/>
      <c r="TTB10" s="73"/>
      <c r="TTC10" s="73"/>
      <c r="TTD10" s="73"/>
      <c r="TTE10" s="73"/>
      <c r="TTF10" s="73"/>
      <c r="TTG10" s="73"/>
      <c r="TTH10" s="73"/>
      <c r="TTI10" s="73"/>
      <c r="TTJ10" s="73"/>
      <c r="TTK10" s="73"/>
      <c r="TTL10" s="73"/>
      <c r="TTM10" s="73"/>
      <c r="TTN10" s="73"/>
      <c r="TTO10" s="73"/>
      <c r="TTP10" s="73"/>
      <c r="TTQ10" s="73"/>
      <c r="TTR10" s="73"/>
      <c r="TTS10" s="73"/>
      <c r="TTT10" s="73"/>
      <c r="TTU10" s="73"/>
      <c r="TTV10" s="73"/>
      <c r="TTW10" s="73"/>
      <c r="TTX10" s="73"/>
      <c r="TTY10" s="73"/>
      <c r="TTZ10" s="73"/>
      <c r="TUA10" s="73"/>
      <c r="TUB10" s="73"/>
      <c r="TUC10" s="73"/>
      <c r="TUD10" s="73"/>
      <c r="TUE10" s="73"/>
      <c r="TUF10" s="73"/>
      <c r="TUG10" s="73"/>
      <c r="TUH10" s="73"/>
      <c r="TUI10" s="73"/>
      <c r="TUJ10" s="73"/>
      <c r="TUK10" s="73"/>
      <c r="TUL10" s="73"/>
      <c r="TUM10" s="73"/>
      <c r="TUN10" s="73"/>
      <c r="TUO10" s="73"/>
      <c r="TUP10" s="73"/>
      <c r="TUQ10" s="73"/>
      <c r="TUR10" s="73"/>
      <c r="TUS10" s="73"/>
      <c r="TUT10" s="73"/>
      <c r="TUU10" s="73"/>
      <c r="TUV10" s="73"/>
      <c r="TUW10" s="73"/>
      <c r="TUX10" s="73"/>
      <c r="TUY10" s="73"/>
      <c r="TUZ10" s="73"/>
      <c r="TVA10" s="73"/>
      <c r="TVB10" s="73"/>
      <c r="TVC10" s="73"/>
      <c r="TVD10" s="73"/>
      <c r="TVE10" s="73"/>
      <c r="TVF10" s="73"/>
      <c r="TVG10" s="73"/>
      <c r="TVH10" s="73"/>
      <c r="TVI10" s="73"/>
      <c r="TVJ10" s="73"/>
      <c r="TVK10" s="73"/>
      <c r="TVL10" s="73"/>
      <c r="TVM10" s="73"/>
      <c r="TVN10" s="73"/>
      <c r="TVO10" s="73"/>
      <c r="TVP10" s="73"/>
      <c r="TVQ10" s="73"/>
      <c r="TVR10" s="73"/>
      <c r="TVS10" s="73"/>
      <c r="TVT10" s="73"/>
      <c r="TVU10" s="73"/>
      <c r="TVV10" s="73"/>
      <c r="TVW10" s="73"/>
      <c r="TVX10" s="73"/>
      <c r="TVY10" s="73"/>
      <c r="TVZ10" s="73"/>
      <c r="TWA10" s="73"/>
      <c r="TWB10" s="73"/>
      <c r="TWC10" s="73"/>
      <c r="TWD10" s="73"/>
      <c r="TWE10" s="73"/>
      <c r="TWF10" s="73"/>
      <c r="TWG10" s="73"/>
      <c r="TWH10" s="73"/>
      <c r="TWI10" s="73"/>
      <c r="TWJ10" s="73"/>
      <c r="TWK10" s="73"/>
      <c r="TWL10" s="73"/>
      <c r="TWM10" s="73"/>
      <c r="TWN10" s="73"/>
      <c r="TWO10" s="73"/>
      <c r="TWP10" s="73"/>
      <c r="TWQ10" s="73"/>
      <c r="TWR10" s="73"/>
      <c r="TWS10" s="73"/>
      <c r="TWT10" s="73"/>
      <c r="TWU10" s="73"/>
      <c r="TWV10" s="73"/>
      <c r="TWW10" s="73"/>
      <c r="TWX10" s="73"/>
      <c r="TWY10" s="73"/>
      <c r="TWZ10" s="73"/>
      <c r="TXA10" s="73"/>
      <c r="TXB10" s="73"/>
      <c r="TXC10" s="73"/>
      <c r="TXD10" s="73"/>
      <c r="TXE10" s="73"/>
      <c r="TXF10" s="73"/>
      <c r="TXG10" s="73"/>
      <c r="TXH10" s="73"/>
      <c r="TXI10" s="73"/>
      <c r="TXJ10" s="73"/>
      <c r="TXK10" s="73"/>
      <c r="TXL10" s="73"/>
      <c r="TXM10" s="73"/>
      <c r="TXN10" s="73"/>
      <c r="TXO10" s="73"/>
      <c r="TXP10" s="73"/>
      <c r="TXQ10" s="73"/>
      <c r="TXR10" s="73"/>
      <c r="TXS10" s="73"/>
      <c r="TXT10" s="73"/>
      <c r="TXU10" s="73"/>
      <c r="TXV10" s="73"/>
      <c r="TXW10" s="73"/>
      <c r="TXX10" s="73"/>
      <c r="TXY10" s="73"/>
      <c r="TXZ10" s="73"/>
      <c r="TYA10" s="73"/>
      <c r="TYB10" s="73"/>
      <c r="TYC10" s="73"/>
      <c r="TYD10" s="73"/>
      <c r="TYE10" s="73"/>
      <c r="TYF10" s="73"/>
      <c r="TYG10" s="73"/>
      <c r="TYH10" s="73"/>
      <c r="TYI10" s="73"/>
      <c r="TYJ10" s="73"/>
      <c r="TYK10" s="73"/>
      <c r="TYL10" s="73"/>
      <c r="TYM10" s="73"/>
      <c r="TYN10" s="73"/>
      <c r="TYO10" s="73"/>
      <c r="TYP10" s="73"/>
      <c r="TYQ10" s="73"/>
      <c r="TYR10" s="73"/>
      <c r="TYS10" s="73"/>
      <c r="TYT10" s="73"/>
      <c r="TYU10" s="73"/>
      <c r="TYV10" s="73"/>
      <c r="TYW10" s="73"/>
      <c r="TYX10" s="73"/>
      <c r="TYY10" s="73"/>
      <c r="TYZ10" s="73"/>
      <c r="TZA10" s="73"/>
      <c r="TZB10" s="73"/>
      <c r="TZC10" s="73"/>
      <c r="TZD10" s="73"/>
      <c r="TZE10" s="73"/>
      <c r="TZF10" s="73"/>
      <c r="TZG10" s="73"/>
      <c r="TZH10" s="73"/>
      <c r="TZI10" s="73"/>
      <c r="TZJ10" s="73"/>
      <c r="TZK10" s="73"/>
      <c r="TZL10" s="73"/>
      <c r="TZM10" s="73"/>
      <c r="TZN10" s="73"/>
      <c r="TZO10" s="73"/>
      <c r="TZP10" s="73"/>
      <c r="TZQ10" s="73"/>
      <c r="TZR10" s="73"/>
      <c r="TZS10" s="73"/>
      <c r="TZT10" s="73"/>
      <c r="TZU10" s="73"/>
      <c r="TZV10" s="73"/>
      <c r="TZW10" s="73"/>
      <c r="TZX10" s="73"/>
      <c r="TZY10" s="73"/>
      <c r="TZZ10" s="73"/>
      <c r="UAA10" s="73"/>
      <c r="UAB10" s="73"/>
      <c r="UAC10" s="73"/>
      <c r="UAD10" s="73"/>
      <c r="UAE10" s="73"/>
      <c r="UAF10" s="73"/>
      <c r="UAG10" s="73"/>
      <c r="UAH10" s="73"/>
      <c r="UAI10" s="73"/>
      <c r="UAJ10" s="73"/>
      <c r="UAK10" s="73"/>
      <c r="UAL10" s="73"/>
      <c r="UAM10" s="73"/>
      <c r="UAN10" s="73"/>
      <c r="UAO10" s="73"/>
      <c r="UAP10" s="73"/>
      <c r="UAQ10" s="73"/>
      <c r="UAR10" s="73"/>
      <c r="UAS10" s="73"/>
      <c r="UAT10" s="73"/>
      <c r="UAU10" s="73"/>
      <c r="UAV10" s="73"/>
      <c r="UAW10" s="73"/>
      <c r="UAX10" s="73"/>
      <c r="UAY10" s="73"/>
      <c r="UAZ10" s="73"/>
      <c r="UBA10" s="73"/>
      <c r="UBB10" s="73"/>
      <c r="UBC10" s="73"/>
      <c r="UBD10" s="73"/>
      <c r="UBE10" s="73"/>
      <c r="UBF10" s="73"/>
      <c r="UBG10" s="73"/>
      <c r="UBH10" s="73"/>
      <c r="UBI10" s="73"/>
      <c r="UBJ10" s="73"/>
      <c r="UBK10" s="73"/>
      <c r="UBL10" s="73"/>
      <c r="UBM10" s="73"/>
      <c r="UBN10" s="73"/>
      <c r="UBO10" s="73"/>
      <c r="UBP10" s="73"/>
      <c r="UBQ10" s="73"/>
      <c r="UBR10" s="73"/>
      <c r="UBS10" s="73"/>
      <c r="UBT10" s="73"/>
      <c r="UBU10" s="73"/>
      <c r="UBV10" s="73"/>
      <c r="UBW10" s="73"/>
      <c r="UBX10" s="73"/>
      <c r="UBY10" s="73"/>
      <c r="UBZ10" s="73"/>
      <c r="UCA10" s="73"/>
      <c r="UCB10" s="73"/>
      <c r="UCC10" s="73"/>
      <c r="UCD10" s="73"/>
      <c r="UCE10" s="73"/>
      <c r="UCF10" s="73"/>
      <c r="UCG10" s="73"/>
      <c r="UCH10" s="73"/>
      <c r="UCI10" s="73"/>
      <c r="UCJ10" s="73"/>
      <c r="UCK10" s="73"/>
      <c r="UCL10" s="73"/>
      <c r="UCM10" s="73"/>
      <c r="UCN10" s="73"/>
      <c r="UCO10" s="73"/>
      <c r="UCP10" s="73"/>
      <c r="UCQ10" s="73"/>
      <c r="UCR10" s="73"/>
      <c r="UCS10" s="73"/>
      <c r="UCT10" s="73"/>
      <c r="UCU10" s="73"/>
      <c r="UCV10" s="73"/>
      <c r="UCW10" s="73"/>
      <c r="UCX10" s="73"/>
      <c r="UCY10" s="73"/>
      <c r="UCZ10" s="73"/>
      <c r="UDA10" s="73"/>
      <c r="UDB10" s="73"/>
      <c r="UDC10" s="73"/>
      <c r="UDD10" s="73"/>
      <c r="UDE10" s="73"/>
      <c r="UDF10" s="73"/>
      <c r="UDG10" s="73"/>
      <c r="UDH10" s="73"/>
      <c r="UDI10" s="73"/>
      <c r="UDJ10" s="73"/>
      <c r="UDK10" s="73"/>
      <c r="UDL10" s="73"/>
      <c r="UDM10" s="73"/>
      <c r="UDN10" s="73"/>
      <c r="UDO10" s="73"/>
      <c r="UDP10" s="73"/>
      <c r="UDQ10" s="73"/>
      <c r="UDR10" s="73"/>
      <c r="UDS10" s="73"/>
      <c r="UDT10" s="73"/>
      <c r="UDU10" s="73"/>
      <c r="UDV10" s="73"/>
      <c r="UDW10" s="73"/>
      <c r="UDX10" s="73"/>
      <c r="UDY10" s="73"/>
      <c r="UDZ10" s="73"/>
      <c r="UEA10" s="73"/>
      <c r="UEB10" s="73"/>
      <c r="UEC10" s="73"/>
      <c r="UED10" s="73"/>
      <c r="UEE10" s="73"/>
      <c r="UEF10" s="73"/>
      <c r="UEG10" s="73"/>
      <c r="UEH10" s="73"/>
      <c r="UEI10" s="73"/>
      <c r="UEJ10" s="73"/>
      <c r="UEK10" s="73"/>
      <c r="UEL10" s="73"/>
      <c r="UEM10" s="73"/>
      <c r="UEN10" s="73"/>
      <c r="UEO10" s="73"/>
      <c r="UEP10" s="73"/>
      <c r="UEQ10" s="73"/>
      <c r="UER10" s="73"/>
      <c r="UES10" s="73"/>
      <c r="UET10" s="73"/>
      <c r="UEU10" s="73"/>
      <c r="UEV10" s="73"/>
      <c r="UEW10" s="73"/>
      <c r="UEX10" s="73"/>
      <c r="UEY10" s="73"/>
      <c r="UEZ10" s="73"/>
      <c r="UFA10" s="73"/>
      <c r="UFB10" s="73"/>
      <c r="UFC10" s="73"/>
      <c r="UFD10" s="73"/>
      <c r="UFE10" s="73"/>
      <c r="UFF10" s="73"/>
      <c r="UFG10" s="73"/>
      <c r="UFH10" s="73"/>
      <c r="UFI10" s="73"/>
      <c r="UFJ10" s="73"/>
      <c r="UFK10" s="73"/>
      <c r="UFL10" s="73"/>
      <c r="UFM10" s="73"/>
      <c r="UFN10" s="73"/>
      <c r="UFO10" s="73"/>
      <c r="UFP10" s="73"/>
      <c r="UFQ10" s="73"/>
      <c r="UFR10" s="73"/>
      <c r="UFS10" s="73"/>
      <c r="UFT10" s="73"/>
      <c r="UFU10" s="73"/>
      <c r="UFV10" s="73"/>
      <c r="UFW10" s="73"/>
      <c r="UFX10" s="73"/>
      <c r="UFY10" s="73"/>
      <c r="UFZ10" s="73"/>
      <c r="UGA10" s="73"/>
      <c r="UGB10" s="73"/>
      <c r="UGC10" s="73"/>
      <c r="UGD10" s="73"/>
      <c r="UGE10" s="73"/>
      <c r="UGF10" s="73"/>
      <c r="UGG10" s="73"/>
      <c r="UGH10" s="73"/>
      <c r="UGI10" s="73"/>
      <c r="UGJ10" s="73"/>
      <c r="UGK10" s="73"/>
      <c r="UGL10" s="73"/>
      <c r="UGM10" s="73"/>
      <c r="UGN10" s="73"/>
      <c r="UGO10" s="73"/>
      <c r="UGP10" s="73"/>
      <c r="UGQ10" s="73"/>
      <c r="UGR10" s="73"/>
      <c r="UGS10" s="73"/>
      <c r="UGT10" s="73"/>
      <c r="UGU10" s="73"/>
      <c r="UGV10" s="73"/>
      <c r="UGW10" s="73"/>
      <c r="UGX10" s="73"/>
      <c r="UGY10" s="73"/>
      <c r="UGZ10" s="73"/>
      <c r="UHA10" s="73"/>
      <c r="UHB10" s="73"/>
      <c r="UHC10" s="73"/>
      <c r="UHD10" s="73"/>
      <c r="UHE10" s="73"/>
      <c r="UHF10" s="73"/>
      <c r="UHG10" s="73"/>
      <c r="UHH10" s="73"/>
      <c r="UHI10" s="73"/>
      <c r="UHJ10" s="73"/>
      <c r="UHK10" s="73"/>
      <c r="UHL10" s="73"/>
      <c r="UHM10" s="73"/>
      <c r="UHN10" s="73"/>
      <c r="UHO10" s="73"/>
      <c r="UHP10" s="73"/>
      <c r="UHQ10" s="73"/>
      <c r="UHR10" s="73"/>
      <c r="UHS10" s="73"/>
      <c r="UHT10" s="73"/>
      <c r="UHU10" s="73"/>
      <c r="UHV10" s="73"/>
      <c r="UHW10" s="73"/>
      <c r="UHX10" s="73"/>
      <c r="UHY10" s="73"/>
      <c r="UHZ10" s="73"/>
      <c r="UIA10" s="73"/>
      <c r="UIB10" s="73"/>
      <c r="UIC10" s="73"/>
      <c r="UID10" s="73"/>
      <c r="UIE10" s="73"/>
      <c r="UIF10" s="73"/>
      <c r="UIG10" s="73"/>
      <c r="UIH10" s="73"/>
      <c r="UII10" s="73"/>
      <c r="UIJ10" s="73"/>
      <c r="UIK10" s="73"/>
      <c r="UIL10" s="73"/>
      <c r="UIM10" s="73"/>
      <c r="UIN10" s="73"/>
      <c r="UIO10" s="73"/>
      <c r="UIP10" s="73"/>
      <c r="UIQ10" s="73"/>
      <c r="UIR10" s="73"/>
      <c r="UIS10" s="73"/>
      <c r="UIT10" s="73"/>
      <c r="UIU10" s="73"/>
      <c r="UIV10" s="73"/>
      <c r="UIW10" s="73"/>
      <c r="UIX10" s="73"/>
      <c r="UIY10" s="73"/>
      <c r="UIZ10" s="73"/>
      <c r="UJA10" s="73"/>
      <c r="UJB10" s="73"/>
      <c r="UJC10" s="73"/>
      <c r="UJD10" s="73"/>
      <c r="UJE10" s="73"/>
      <c r="UJF10" s="73"/>
      <c r="UJG10" s="73"/>
      <c r="UJH10" s="73"/>
      <c r="UJI10" s="73"/>
      <c r="UJJ10" s="73"/>
      <c r="UJK10" s="73"/>
      <c r="UJL10" s="73"/>
      <c r="UJM10" s="73"/>
      <c r="UJN10" s="73"/>
      <c r="UJO10" s="73"/>
      <c r="UJP10" s="73"/>
      <c r="UJQ10" s="73"/>
      <c r="UJR10" s="73"/>
      <c r="UJS10" s="73"/>
      <c r="UJT10" s="73"/>
      <c r="UJU10" s="73"/>
      <c r="UJV10" s="73"/>
      <c r="UJW10" s="73"/>
      <c r="UJX10" s="73"/>
      <c r="UJY10" s="73"/>
      <c r="UJZ10" s="73"/>
      <c r="UKA10" s="73"/>
      <c r="UKB10" s="73"/>
      <c r="UKC10" s="73"/>
      <c r="UKD10" s="73"/>
      <c r="UKE10" s="73"/>
      <c r="UKF10" s="73"/>
      <c r="UKG10" s="73"/>
      <c r="UKH10" s="73"/>
      <c r="UKI10" s="73"/>
      <c r="UKJ10" s="73"/>
      <c r="UKK10" s="73"/>
      <c r="UKL10" s="73"/>
      <c r="UKM10" s="73"/>
      <c r="UKN10" s="73"/>
      <c r="UKO10" s="73"/>
      <c r="UKP10" s="73"/>
      <c r="UKQ10" s="73"/>
      <c r="UKR10" s="73"/>
      <c r="UKS10" s="73"/>
      <c r="UKT10" s="73"/>
      <c r="UKU10" s="73"/>
      <c r="UKV10" s="73"/>
      <c r="UKW10" s="73"/>
      <c r="UKX10" s="73"/>
      <c r="UKY10" s="73"/>
      <c r="UKZ10" s="73"/>
      <c r="ULA10" s="73"/>
      <c r="ULB10" s="73"/>
      <c r="ULC10" s="73"/>
      <c r="ULD10" s="73"/>
      <c r="ULE10" s="73"/>
      <c r="ULF10" s="73"/>
      <c r="ULG10" s="73"/>
      <c r="ULH10" s="73"/>
      <c r="ULI10" s="73"/>
      <c r="ULJ10" s="73"/>
      <c r="ULK10" s="73"/>
      <c r="ULL10" s="73"/>
      <c r="ULM10" s="73"/>
      <c r="ULN10" s="73"/>
      <c r="ULO10" s="73"/>
      <c r="ULP10" s="73"/>
      <c r="ULQ10" s="73"/>
      <c r="ULR10" s="73"/>
      <c r="ULS10" s="73"/>
      <c r="ULT10" s="73"/>
      <c r="ULU10" s="73"/>
      <c r="ULV10" s="73"/>
      <c r="ULW10" s="73"/>
      <c r="ULX10" s="73"/>
      <c r="ULY10" s="73"/>
      <c r="ULZ10" s="73"/>
      <c r="UMA10" s="73"/>
      <c r="UMB10" s="73"/>
      <c r="UMC10" s="73"/>
      <c r="UMD10" s="73"/>
      <c r="UME10" s="73"/>
      <c r="UMF10" s="73"/>
      <c r="UMG10" s="73"/>
      <c r="UMH10" s="73"/>
      <c r="UMI10" s="73"/>
      <c r="UMJ10" s="73"/>
      <c r="UMK10" s="73"/>
      <c r="UML10" s="73"/>
      <c r="UMM10" s="73"/>
      <c r="UMN10" s="73"/>
      <c r="UMO10" s="73"/>
      <c r="UMP10" s="73"/>
      <c r="UMQ10" s="73"/>
      <c r="UMR10" s="73"/>
      <c r="UMS10" s="73"/>
      <c r="UMT10" s="73"/>
      <c r="UMU10" s="73"/>
      <c r="UMV10" s="73"/>
      <c r="UMW10" s="73"/>
      <c r="UMX10" s="73"/>
      <c r="UMY10" s="73"/>
      <c r="UMZ10" s="73"/>
      <c r="UNA10" s="73"/>
      <c r="UNB10" s="73"/>
      <c r="UNC10" s="73"/>
      <c r="UND10" s="73"/>
      <c r="UNE10" s="73"/>
      <c r="UNF10" s="73"/>
      <c r="UNG10" s="73"/>
      <c r="UNH10" s="73"/>
      <c r="UNI10" s="73"/>
      <c r="UNJ10" s="73"/>
      <c r="UNK10" s="73"/>
      <c r="UNL10" s="73"/>
      <c r="UNM10" s="73"/>
      <c r="UNN10" s="73"/>
      <c r="UNO10" s="73"/>
      <c r="UNP10" s="73"/>
      <c r="UNQ10" s="73"/>
      <c r="UNR10" s="73"/>
      <c r="UNS10" s="73"/>
      <c r="UNT10" s="73"/>
      <c r="UNU10" s="73"/>
      <c r="UNV10" s="73"/>
      <c r="UNW10" s="73"/>
      <c r="UNX10" s="73"/>
      <c r="UNY10" s="73"/>
      <c r="UNZ10" s="73"/>
      <c r="UOA10" s="73"/>
      <c r="UOB10" s="73"/>
      <c r="UOC10" s="73"/>
      <c r="UOD10" s="73"/>
      <c r="UOE10" s="73"/>
      <c r="UOF10" s="73"/>
      <c r="UOG10" s="73"/>
      <c r="UOH10" s="73"/>
      <c r="UOI10" s="73"/>
      <c r="UOJ10" s="73"/>
      <c r="UOK10" s="73"/>
      <c r="UOL10" s="73"/>
      <c r="UOM10" s="73"/>
      <c r="UON10" s="73"/>
      <c r="UOO10" s="73"/>
      <c r="UOP10" s="73"/>
      <c r="UOQ10" s="73"/>
      <c r="UOR10" s="73"/>
      <c r="UOS10" s="73"/>
      <c r="UOT10" s="73"/>
      <c r="UOU10" s="73"/>
      <c r="UOV10" s="73"/>
      <c r="UOW10" s="73"/>
      <c r="UOX10" s="73"/>
      <c r="UOY10" s="73"/>
      <c r="UOZ10" s="73"/>
      <c r="UPA10" s="73"/>
      <c r="UPB10" s="73"/>
      <c r="UPC10" s="73"/>
      <c r="UPD10" s="73"/>
      <c r="UPE10" s="73"/>
      <c r="UPF10" s="73"/>
      <c r="UPG10" s="73"/>
      <c r="UPH10" s="73"/>
      <c r="UPI10" s="73"/>
      <c r="UPJ10" s="73"/>
      <c r="UPK10" s="73"/>
      <c r="UPL10" s="73"/>
      <c r="UPM10" s="73"/>
      <c r="UPN10" s="73"/>
      <c r="UPO10" s="73"/>
      <c r="UPP10" s="73"/>
      <c r="UPQ10" s="73"/>
      <c r="UPR10" s="73"/>
      <c r="UPS10" s="73"/>
      <c r="UPT10" s="73"/>
      <c r="UPU10" s="73"/>
      <c r="UPV10" s="73"/>
      <c r="UPW10" s="73"/>
      <c r="UPX10" s="73"/>
      <c r="UPY10" s="73"/>
      <c r="UPZ10" s="73"/>
      <c r="UQA10" s="73"/>
      <c r="UQB10" s="73"/>
      <c r="UQC10" s="73"/>
      <c r="UQD10" s="73"/>
      <c r="UQE10" s="73"/>
      <c r="UQF10" s="73"/>
      <c r="UQG10" s="73"/>
      <c r="UQH10" s="73"/>
      <c r="UQI10" s="73"/>
      <c r="UQJ10" s="73"/>
      <c r="UQK10" s="73"/>
      <c r="UQL10" s="73"/>
      <c r="UQM10" s="73"/>
      <c r="UQN10" s="73"/>
      <c r="UQO10" s="73"/>
      <c r="UQP10" s="73"/>
      <c r="UQQ10" s="73"/>
      <c r="UQR10" s="73"/>
      <c r="UQS10" s="73"/>
      <c r="UQT10" s="73"/>
      <c r="UQU10" s="73"/>
      <c r="UQV10" s="73"/>
      <c r="UQW10" s="73"/>
      <c r="UQX10" s="73"/>
      <c r="UQY10" s="73"/>
      <c r="UQZ10" s="73"/>
      <c r="URA10" s="73"/>
      <c r="URB10" s="73"/>
      <c r="URC10" s="73"/>
      <c r="URD10" s="73"/>
      <c r="URE10" s="73"/>
      <c r="URF10" s="73"/>
      <c r="URG10" s="73"/>
      <c r="URH10" s="73"/>
      <c r="URI10" s="73"/>
      <c r="URJ10" s="73"/>
      <c r="URK10" s="73"/>
      <c r="URL10" s="73"/>
      <c r="URM10" s="73"/>
      <c r="URN10" s="73"/>
      <c r="URO10" s="73"/>
      <c r="URP10" s="73"/>
      <c r="URQ10" s="73"/>
      <c r="URR10" s="73"/>
      <c r="URS10" s="73"/>
      <c r="URT10" s="73"/>
      <c r="URU10" s="73"/>
      <c r="URV10" s="73"/>
      <c r="URW10" s="73"/>
      <c r="URX10" s="73"/>
      <c r="URY10" s="73"/>
      <c r="URZ10" s="73"/>
      <c r="USA10" s="73"/>
      <c r="USB10" s="73"/>
      <c r="USC10" s="73"/>
      <c r="USD10" s="73"/>
      <c r="USE10" s="73"/>
      <c r="USF10" s="73"/>
      <c r="USG10" s="73"/>
      <c r="USH10" s="73"/>
      <c r="USI10" s="73"/>
      <c r="USJ10" s="73"/>
      <c r="USK10" s="73"/>
      <c r="USL10" s="73"/>
      <c r="USM10" s="73"/>
      <c r="USN10" s="73"/>
      <c r="USO10" s="73"/>
      <c r="USP10" s="73"/>
      <c r="USQ10" s="73"/>
      <c r="USR10" s="73"/>
      <c r="USS10" s="73"/>
      <c r="UST10" s="73"/>
      <c r="USU10" s="73"/>
      <c r="USV10" s="73"/>
      <c r="USW10" s="73"/>
      <c r="USX10" s="73"/>
      <c r="USY10" s="73"/>
      <c r="USZ10" s="73"/>
      <c r="UTA10" s="73"/>
      <c r="UTB10" s="73"/>
      <c r="UTC10" s="73"/>
      <c r="UTD10" s="73"/>
      <c r="UTE10" s="73"/>
      <c r="UTF10" s="73"/>
      <c r="UTG10" s="73"/>
      <c r="UTH10" s="73"/>
      <c r="UTI10" s="73"/>
      <c r="UTJ10" s="73"/>
      <c r="UTK10" s="73"/>
      <c r="UTL10" s="73"/>
      <c r="UTM10" s="73"/>
      <c r="UTN10" s="73"/>
      <c r="UTO10" s="73"/>
      <c r="UTP10" s="73"/>
      <c r="UTQ10" s="73"/>
      <c r="UTR10" s="73"/>
      <c r="UTS10" s="73"/>
      <c r="UTT10" s="73"/>
      <c r="UTU10" s="73"/>
      <c r="UTV10" s="73"/>
      <c r="UTW10" s="73"/>
      <c r="UTX10" s="73"/>
      <c r="UTY10" s="73"/>
      <c r="UTZ10" s="73"/>
      <c r="UUA10" s="73"/>
      <c r="UUB10" s="73"/>
      <c r="UUC10" s="73"/>
      <c r="UUD10" s="73"/>
      <c r="UUE10" s="73"/>
      <c r="UUF10" s="73"/>
      <c r="UUG10" s="73"/>
      <c r="UUH10" s="73"/>
      <c r="UUI10" s="73"/>
      <c r="UUJ10" s="73"/>
      <c r="UUK10" s="73"/>
      <c r="UUL10" s="73"/>
      <c r="UUM10" s="73"/>
      <c r="UUN10" s="73"/>
      <c r="UUO10" s="73"/>
      <c r="UUP10" s="73"/>
      <c r="UUQ10" s="73"/>
      <c r="UUR10" s="73"/>
      <c r="UUS10" s="73"/>
      <c r="UUT10" s="73"/>
      <c r="UUU10" s="73"/>
      <c r="UUV10" s="73"/>
      <c r="UUW10" s="73"/>
      <c r="UUX10" s="73"/>
      <c r="UUY10" s="73"/>
      <c r="UUZ10" s="73"/>
      <c r="UVA10" s="73"/>
      <c r="UVB10" s="73"/>
      <c r="UVC10" s="73"/>
      <c r="UVD10" s="73"/>
      <c r="UVE10" s="73"/>
      <c r="UVF10" s="73"/>
      <c r="UVG10" s="73"/>
      <c r="UVH10" s="73"/>
      <c r="UVI10" s="73"/>
      <c r="UVJ10" s="73"/>
      <c r="UVK10" s="73"/>
      <c r="UVL10" s="73"/>
      <c r="UVM10" s="73"/>
      <c r="UVN10" s="73"/>
      <c r="UVO10" s="73"/>
      <c r="UVP10" s="73"/>
      <c r="UVQ10" s="73"/>
      <c r="UVR10" s="73"/>
      <c r="UVS10" s="73"/>
      <c r="UVT10" s="73"/>
      <c r="UVU10" s="73"/>
      <c r="UVV10" s="73"/>
      <c r="UVW10" s="73"/>
      <c r="UVX10" s="73"/>
      <c r="UVY10" s="73"/>
      <c r="UVZ10" s="73"/>
      <c r="UWA10" s="73"/>
      <c r="UWB10" s="73"/>
      <c r="UWC10" s="73"/>
      <c r="UWD10" s="73"/>
      <c r="UWE10" s="73"/>
      <c r="UWF10" s="73"/>
      <c r="UWG10" s="73"/>
      <c r="UWH10" s="73"/>
      <c r="UWI10" s="73"/>
      <c r="UWJ10" s="73"/>
      <c r="UWK10" s="73"/>
      <c r="UWL10" s="73"/>
      <c r="UWM10" s="73"/>
      <c r="UWN10" s="73"/>
      <c r="UWO10" s="73"/>
      <c r="UWP10" s="73"/>
      <c r="UWQ10" s="73"/>
      <c r="UWR10" s="73"/>
      <c r="UWS10" s="73"/>
      <c r="UWT10" s="73"/>
      <c r="UWU10" s="73"/>
      <c r="UWV10" s="73"/>
      <c r="UWW10" s="73"/>
      <c r="UWX10" s="73"/>
      <c r="UWY10" s="73"/>
      <c r="UWZ10" s="73"/>
      <c r="UXA10" s="73"/>
      <c r="UXB10" s="73"/>
      <c r="UXC10" s="73"/>
      <c r="UXD10" s="73"/>
      <c r="UXE10" s="73"/>
      <c r="UXF10" s="73"/>
      <c r="UXG10" s="73"/>
      <c r="UXH10" s="73"/>
      <c r="UXI10" s="73"/>
      <c r="UXJ10" s="73"/>
      <c r="UXK10" s="73"/>
      <c r="UXL10" s="73"/>
      <c r="UXM10" s="73"/>
      <c r="UXN10" s="73"/>
      <c r="UXO10" s="73"/>
      <c r="UXP10" s="73"/>
      <c r="UXQ10" s="73"/>
      <c r="UXR10" s="73"/>
      <c r="UXS10" s="73"/>
      <c r="UXT10" s="73"/>
      <c r="UXU10" s="73"/>
      <c r="UXV10" s="73"/>
      <c r="UXW10" s="73"/>
      <c r="UXX10" s="73"/>
      <c r="UXY10" s="73"/>
      <c r="UXZ10" s="73"/>
      <c r="UYA10" s="73"/>
      <c r="UYB10" s="73"/>
      <c r="UYC10" s="73"/>
      <c r="UYD10" s="73"/>
      <c r="UYE10" s="73"/>
      <c r="UYF10" s="73"/>
      <c r="UYG10" s="73"/>
      <c r="UYH10" s="73"/>
      <c r="UYI10" s="73"/>
      <c r="UYJ10" s="73"/>
      <c r="UYK10" s="73"/>
      <c r="UYL10" s="73"/>
      <c r="UYM10" s="73"/>
      <c r="UYN10" s="73"/>
      <c r="UYO10" s="73"/>
      <c r="UYP10" s="73"/>
      <c r="UYQ10" s="73"/>
      <c r="UYR10" s="73"/>
      <c r="UYS10" s="73"/>
      <c r="UYT10" s="73"/>
      <c r="UYU10" s="73"/>
      <c r="UYV10" s="73"/>
      <c r="UYW10" s="73"/>
      <c r="UYX10" s="73"/>
      <c r="UYY10" s="73"/>
      <c r="UYZ10" s="73"/>
      <c r="UZA10" s="73"/>
      <c r="UZB10" s="73"/>
      <c r="UZC10" s="73"/>
      <c r="UZD10" s="73"/>
      <c r="UZE10" s="73"/>
      <c r="UZF10" s="73"/>
      <c r="UZG10" s="73"/>
      <c r="UZH10" s="73"/>
      <c r="UZI10" s="73"/>
      <c r="UZJ10" s="73"/>
      <c r="UZK10" s="73"/>
      <c r="UZL10" s="73"/>
      <c r="UZM10" s="73"/>
      <c r="UZN10" s="73"/>
      <c r="UZO10" s="73"/>
      <c r="UZP10" s="73"/>
      <c r="UZQ10" s="73"/>
      <c r="UZR10" s="73"/>
      <c r="UZS10" s="73"/>
      <c r="UZT10" s="73"/>
      <c r="UZU10" s="73"/>
      <c r="UZV10" s="73"/>
      <c r="UZW10" s="73"/>
      <c r="UZX10" s="73"/>
      <c r="UZY10" s="73"/>
      <c r="UZZ10" s="73"/>
      <c r="VAA10" s="73"/>
      <c r="VAB10" s="73"/>
      <c r="VAC10" s="73"/>
      <c r="VAD10" s="73"/>
      <c r="VAE10" s="73"/>
      <c r="VAF10" s="73"/>
      <c r="VAG10" s="73"/>
      <c r="VAH10" s="73"/>
      <c r="VAI10" s="73"/>
      <c r="VAJ10" s="73"/>
      <c r="VAK10" s="73"/>
      <c r="VAL10" s="73"/>
      <c r="VAM10" s="73"/>
      <c r="VAN10" s="73"/>
      <c r="VAO10" s="73"/>
      <c r="VAP10" s="73"/>
      <c r="VAQ10" s="73"/>
      <c r="VAR10" s="73"/>
      <c r="VAS10" s="73"/>
      <c r="VAT10" s="73"/>
      <c r="VAU10" s="73"/>
      <c r="VAV10" s="73"/>
      <c r="VAW10" s="73"/>
      <c r="VAX10" s="73"/>
      <c r="VAY10" s="73"/>
      <c r="VAZ10" s="73"/>
      <c r="VBA10" s="73"/>
      <c r="VBB10" s="73"/>
      <c r="VBC10" s="73"/>
      <c r="VBD10" s="73"/>
      <c r="VBE10" s="73"/>
      <c r="VBF10" s="73"/>
      <c r="VBG10" s="73"/>
      <c r="VBH10" s="73"/>
      <c r="VBI10" s="73"/>
      <c r="VBJ10" s="73"/>
      <c r="VBK10" s="73"/>
      <c r="VBL10" s="73"/>
      <c r="VBM10" s="73"/>
      <c r="VBN10" s="73"/>
      <c r="VBO10" s="73"/>
      <c r="VBP10" s="73"/>
      <c r="VBQ10" s="73"/>
      <c r="VBR10" s="73"/>
      <c r="VBS10" s="73"/>
      <c r="VBT10" s="73"/>
      <c r="VBU10" s="73"/>
      <c r="VBV10" s="73"/>
      <c r="VBW10" s="73"/>
      <c r="VBX10" s="73"/>
      <c r="VBY10" s="73"/>
      <c r="VBZ10" s="73"/>
      <c r="VCA10" s="73"/>
      <c r="VCB10" s="73"/>
      <c r="VCC10" s="73"/>
      <c r="VCD10" s="73"/>
      <c r="VCE10" s="73"/>
      <c r="VCF10" s="73"/>
      <c r="VCG10" s="73"/>
      <c r="VCH10" s="73"/>
      <c r="VCI10" s="73"/>
      <c r="VCJ10" s="73"/>
      <c r="VCK10" s="73"/>
      <c r="VCL10" s="73"/>
      <c r="VCM10" s="73"/>
      <c r="VCN10" s="73"/>
      <c r="VCO10" s="73"/>
      <c r="VCP10" s="73"/>
      <c r="VCQ10" s="73"/>
      <c r="VCR10" s="73"/>
      <c r="VCS10" s="73"/>
      <c r="VCT10" s="73"/>
      <c r="VCU10" s="73"/>
      <c r="VCV10" s="73"/>
      <c r="VCW10" s="73"/>
      <c r="VCX10" s="73"/>
      <c r="VCY10" s="73"/>
      <c r="VCZ10" s="73"/>
      <c r="VDA10" s="73"/>
      <c r="VDB10" s="73"/>
      <c r="VDC10" s="73"/>
      <c r="VDD10" s="73"/>
      <c r="VDE10" s="73"/>
      <c r="VDF10" s="73"/>
      <c r="VDG10" s="73"/>
      <c r="VDH10" s="73"/>
      <c r="VDI10" s="73"/>
      <c r="VDJ10" s="73"/>
      <c r="VDK10" s="73"/>
      <c r="VDL10" s="73"/>
      <c r="VDM10" s="73"/>
      <c r="VDN10" s="73"/>
      <c r="VDO10" s="73"/>
      <c r="VDP10" s="73"/>
      <c r="VDQ10" s="73"/>
      <c r="VDR10" s="73"/>
      <c r="VDS10" s="73"/>
      <c r="VDT10" s="73"/>
      <c r="VDU10" s="73"/>
      <c r="VDV10" s="73"/>
      <c r="VDW10" s="73"/>
      <c r="VDX10" s="73"/>
      <c r="VDY10" s="73"/>
      <c r="VDZ10" s="73"/>
      <c r="VEA10" s="73"/>
      <c r="VEB10" s="73"/>
      <c r="VEC10" s="73"/>
      <c r="VED10" s="73"/>
      <c r="VEE10" s="73"/>
      <c r="VEF10" s="73"/>
      <c r="VEG10" s="73"/>
      <c r="VEH10" s="73"/>
      <c r="VEI10" s="73"/>
      <c r="VEJ10" s="73"/>
      <c r="VEK10" s="73"/>
      <c r="VEL10" s="73"/>
      <c r="VEM10" s="73"/>
      <c r="VEN10" s="73"/>
      <c r="VEO10" s="73"/>
      <c r="VEP10" s="73"/>
      <c r="VEQ10" s="73"/>
      <c r="VER10" s="73"/>
      <c r="VES10" s="73"/>
      <c r="VET10" s="73"/>
      <c r="VEU10" s="73"/>
      <c r="VEV10" s="73"/>
      <c r="VEW10" s="73"/>
      <c r="VEX10" s="73"/>
      <c r="VEY10" s="73"/>
      <c r="VEZ10" s="73"/>
      <c r="VFA10" s="73"/>
      <c r="VFB10" s="73"/>
      <c r="VFC10" s="73"/>
      <c r="VFD10" s="73"/>
      <c r="VFE10" s="73"/>
      <c r="VFF10" s="73"/>
      <c r="VFG10" s="73"/>
      <c r="VFH10" s="73"/>
      <c r="VFI10" s="73"/>
      <c r="VFJ10" s="73"/>
      <c r="VFK10" s="73"/>
      <c r="VFL10" s="73"/>
      <c r="VFM10" s="73"/>
      <c r="VFN10" s="73"/>
      <c r="VFO10" s="73"/>
      <c r="VFP10" s="73"/>
      <c r="VFQ10" s="73"/>
      <c r="VFR10" s="73"/>
      <c r="VFS10" s="73"/>
      <c r="VFT10" s="73"/>
      <c r="VFU10" s="73"/>
      <c r="VFV10" s="73"/>
      <c r="VFW10" s="73"/>
      <c r="VFX10" s="73"/>
      <c r="VFY10" s="73"/>
      <c r="VFZ10" s="73"/>
      <c r="VGA10" s="73"/>
      <c r="VGB10" s="73"/>
      <c r="VGC10" s="73"/>
      <c r="VGD10" s="73"/>
      <c r="VGE10" s="73"/>
      <c r="VGF10" s="73"/>
      <c r="VGG10" s="73"/>
      <c r="VGH10" s="73"/>
      <c r="VGI10" s="73"/>
      <c r="VGJ10" s="73"/>
      <c r="VGK10" s="73"/>
      <c r="VGL10" s="73"/>
      <c r="VGM10" s="73"/>
      <c r="VGN10" s="73"/>
      <c r="VGO10" s="73"/>
      <c r="VGP10" s="73"/>
      <c r="VGQ10" s="73"/>
      <c r="VGR10" s="73"/>
      <c r="VGS10" s="73"/>
      <c r="VGT10" s="73"/>
      <c r="VGU10" s="73"/>
      <c r="VGV10" s="73"/>
      <c r="VGW10" s="73"/>
      <c r="VGX10" s="73"/>
      <c r="VGY10" s="73"/>
      <c r="VGZ10" s="73"/>
      <c r="VHA10" s="73"/>
      <c r="VHB10" s="73"/>
      <c r="VHC10" s="73"/>
      <c r="VHD10" s="73"/>
      <c r="VHE10" s="73"/>
      <c r="VHF10" s="73"/>
      <c r="VHG10" s="73"/>
      <c r="VHH10" s="73"/>
      <c r="VHI10" s="73"/>
      <c r="VHJ10" s="73"/>
      <c r="VHK10" s="73"/>
      <c r="VHL10" s="73"/>
      <c r="VHM10" s="73"/>
      <c r="VHN10" s="73"/>
      <c r="VHO10" s="73"/>
      <c r="VHP10" s="73"/>
      <c r="VHQ10" s="73"/>
      <c r="VHR10" s="73"/>
      <c r="VHS10" s="73"/>
      <c r="VHT10" s="73"/>
      <c r="VHU10" s="73"/>
      <c r="VHV10" s="73"/>
      <c r="VHW10" s="73"/>
      <c r="VHX10" s="73"/>
      <c r="VHY10" s="73"/>
      <c r="VHZ10" s="73"/>
      <c r="VIA10" s="73"/>
      <c r="VIB10" s="73"/>
      <c r="VIC10" s="73"/>
      <c r="VID10" s="73"/>
      <c r="VIE10" s="73"/>
      <c r="VIF10" s="73"/>
      <c r="VIG10" s="73"/>
      <c r="VIH10" s="73"/>
      <c r="VII10" s="73"/>
      <c r="VIJ10" s="73"/>
      <c r="VIK10" s="73"/>
      <c r="VIL10" s="73"/>
      <c r="VIM10" s="73"/>
      <c r="VIN10" s="73"/>
      <c r="VIO10" s="73"/>
      <c r="VIP10" s="73"/>
      <c r="VIQ10" s="73"/>
      <c r="VIR10" s="73"/>
      <c r="VIS10" s="73"/>
      <c r="VIT10" s="73"/>
      <c r="VIU10" s="73"/>
      <c r="VIV10" s="73"/>
      <c r="VIW10" s="73"/>
      <c r="VIX10" s="73"/>
      <c r="VIY10" s="73"/>
      <c r="VIZ10" s="73"/>
      <c r="VJA10" s="73"/>
      <c r="VJB10" s="73"/>
      <c r="VJC10" s="73"/>
      <c r="VJD10" s="73"/>
      <c r="VJE10" s="73"/>
      <c r="VJF10" s="73"/>
      <c r="VJG10" s="73"/>
      <c r="VJH10" s="73"/>
      <c r="VJI10" s="73"/>
      <c r="VJJ10" s="73"/>
      <c r="VJK10" s="73"/>
      <c r="VJL10" s="73"/>
      <c r="VJM10" s="73"/>
      <c r="VJN10" s="73"/>
      <c r="VJO10" s="73"/>
      <c r="VJP10" s="73"/>
      <c r="VJQ10" s="73"/>
      <c r="VJR10" s="73"/>
      <c r="VJS10" s="73"/>
      <c r="VJT10" s="73"/>
      <c r="VJU10" s="73"/>
      <c r="VJV10" s="73"/>
      <c r="VJW10" s="73"/>
      <c r="VJX10" s="73"/>
      <c r="VJY10" s="73"/>
      <c r="VJZ10" s="73"/>
      <c r="VKA10" s="73"/>
      <c r="VKB10" s="73"/>
      <c r="VKC10" s="73"/>
      <c r="VKD10" s="73"/>
      <c r="VKE10" s="73"/>
      <c r="VKF10" s="73"/>
      <c r="VKG10" s="73"/>
      <c r="VKH10" s="73"/>
      <c r="VKI10" s="73"/>
      <c r="VKJ10" s="73"/>
      <c r="VKK10" s="73"/>
      <c r="VKL10" s="73"/>
      <c r="VKM10" s="73"/>
      <c r="VKN10" s="73"/>
      <c r="VKO10" s="73"/>
      <c r="VKP10" s="73"/>
      <c r="VKQ10" s="73"/>
      <c r="VKR10" s="73"/>
      <c r="VKS10" s="73"/>
      <c r="VKT10" s="73"/>
      <c r="VKU10" s="73"/>
      <c r="VKV10" s="73"/>
      <c r="VKW10" s="73"/>
      <c r="VKX10" s="73"/>
      <c r="VKY10" s="73"/>
      <c r="VKZ10" s="73"/>
      <c r="VLA10" s="73"/>
      <c r="VLB10" s="73"/>
      <c r="VLC10" s="73"/>
      <c r="VLD10" s="73"/>
      <c r="VLE10" s="73"/>
      <c r="VLF10" s="73"/>
      <c r="VLG10" s="73"/>
      <c r="VLH10" s="73"/>
      <c r="VLI10" s="73"/>
      <c r="VLJ10" s="73"/>
      <c r="VLK10" s="73"/>
      <c r="VLL10" s="73"/>
      <c r="VLM10" s="73"/>
      <c r="VLN10" s="73"/>
      <c r="VLO10" s="73"/>
      <c r="VLP10" s="73"/>
      <c r="VLQ10" s="73"/>
      <c r="VLR10" s="73"/>
      <c r="VLS10" s="73"/>
      <c r="VLT10" s="73"/>
      <c r="VLU10" s="73"/>
      <c r="VLV10" s="73"/>
      <c r="VLW10" s="73"/>
      <c r="VLX10" s="73"/>
      <c r="VLY10" s="73"/>
      <c r="VLZ10" s="73"/>
      <c r="VMA10" s="73"/>
      <c r="VMB10" s="73"/>
      <c r="VMC10" s="73"/>
      <c r="VMD10" s="73"/>
      <c r="VME10" s="73"/>
      <c r="VMF10" s="73"/>
      <c r="VMG10" s="73"/>
      <c r="VMH10" s="73"/>
      <c r="VMI10" s="73"/>
      <c r="VMJ10" s="73"/>
      <c r="VMK10" s="73"/>
      <c r="VML10" s="73"/>
      <c r="VMM10" s="73"/>
      <c r="VMN10" s="73"/>
      <c r="VMO10" s="73"/>
      <c r="VMP10" s="73"/>
      <c r="VMQ10" s="73"/>
      <c r="VMR10" s="73"/>
      <c r="VMS10" s="73"/>
      <c r="VMT10" s="73"/>
      <c r="VMU10" s="73"/>
      <c r="VMV10" s="73"/>
      <c r="VMW10" s="73"/>
      <c r="VMX10" s="73"/>
      <c r="VMY10" s="73"/>
      <c r="VMZ10" s="73"/>
      <c r="VNA10" s="73"/>
      <c r="VNB10" s="73"/>
      <c r="VNC10" s="73"/>
      <c r="VND10" s="73"/>
      <c r="VNE10" s="73"/>
      <c r="VNF10" s="73"/>
      <c r="VNG10" s="73"/>
      <c r="VNH10" s="73"/>
      <c r="VNI10" s="73"/>
      <c r="VNJ10" s="73"/>
      <c r="VNK10" s="73"/>
      <c r="VNL10" s="73"/>
      <c r="VNM10" s="73"/>
      <c r="VNN10" s="73"/>
      <c r="VNO10" s="73"/>
      <c r="VNP10" s="73"/>
      <c r="VNQ10" s="73"/>
      <c r="VNR10" s="73"/>
      <c r="VNS10" s="73"/>
      <c r="VNT10" s="73"/>
      <c r="VNU10" s="73"/>
      <c r="VNV10" s="73"/>
      <c r="VNW10" s="73"/>
      <c r="VNX10" s="73"/>
      <c r="VNY10" s="73"/>
      <c r="VNZ10" s="73"/>
      <c r="VOA10" s="73"/>
      <c r="VOB10" s="73"/>
      <c r="VOC10" s="73"/>
      <c r="VOD10" s="73"/>
      <c r="VOE10" s="73"/>
      <c r="VOF10" s="73"/>
      <c r="VOG10" s="73"/>
      <c r="VOH10" s="73"/>
      <c r="VOI10" s="73"/>
      <c r="VOJ10" s="73"/>
      <c r="VOK10" s="73"/>
      <c r="VOL10" s="73"/>
      <c r="VOM10" s="73"/>
      <c r="VON10" s="73"/>
      <c r="VOO10" s="73"/>
      <c r="VOP10" s="73"/>
      <c r="VOQ10" s="73"/>
      <c r="VOR10" s="73"/>
      <c r="VOS10" s="73"/>
      <c r="VOT10" s="73"/>
      <c r="VOU10" s="73"/>
      <c r="VOV10" s="73"/>
      <c r="VOW10" s="73"/>
      <c r="VOX10" s="73"/>
      <c r="VOY10" s="73"/>
      <c r="VOZ10" s="73"/>
      <c r="VPA10" s="73"/>
      <c r="VPB10" s="73"/>
      <c r="VPC10" s="73"/>
      <c r="VPD10" s="73"/>
      <c r="VPE10" s="73"/>
      <c r="VPF10" s="73"/>
      <c r="VPG10" s="73"/>
      <c r="VPH10" s="73"/>
      <c r="VPI10" s="73"/>
      <c r="VPJ10" s="73"/>
      <c r="VPK10" s="73"/>
      <c r="VPL10" s="73"/>
      <c r="VPM10" s="73"/>
      <c r="VPN10" s="73"/>
      <c r="VPO10" s="73"/>
      <c r="VPP10" s="73"/>
      <c r="VPQ10" s="73"/>
      <c r="VPR10" s="73"/>
      <c r="VPS10" s="73"/>
      <c r="VPT10" s="73"/>
      <c r="VPU10" s="73"/>
      <c r="VPV10" s="73"/>
      <c r="VPW10" s="73"/>
      <c r="VPX10" s="73"/>
      <c r="VPY10" s="73"/>
      <c r="VPZ10" s="73"/>
      <c r="VQA10" s="73"/>
      <c r="VQB10" s="73"/>
      <c r="VQC10" s="73"/>
      <c r="VQD10" s="73"/>
      <c r="VQE10" s="73"/>
      <c r="VQF10" s="73"/>
      <c r="VQG10" s="73"/>
      <c r="VQH10" s="73"/>
      <c r="VQI10" s="73"/>
      <c r="VQJ10" s="73"/>
      <c r="VQK10" s="73"/>
      <c r="VQL10" s="73"/>
      <c r="VQM10" s="73"/>
      <c r="VQN10" s="73"/>
      <c r="VQO10" s="73"/>
      <c r="VQP10" s="73"/>
      <c r="VQQ10" s="73"/>
      <c r="VQR10" s="73"/>
      <c r="VQS10" s="73"/>
      <c r="VQT10" s="73"/>
      <c r="VQU10" s="73"/>
      <c r="VQV10" s="73"/>
      <c r="VQW10" s="73"/>
      <c r="VQX10" s="73"/>
      <c r="VQY10" s="73"/>
      <c r="VQZ10" s="73"/>
      <c r="VRA10" s="73"/>
      <c r="VRB10" s="73"/>
      <c r="VRC10" s="73"/>
      <c r="VRD10" s="73"/>
      <c r="VRE10" s="73"/>
      <c r="VRF10" s="73"/>
      <c r="VRG10" s="73"/>
      <c r="VRH10" s="73"/>
      <c r="VRI10" s="73"/>
      <c r="VRJ10" s="73"/>
      <c r="VRK10" s="73"/>
      <c r="VRL10" s="73"/>
      <c r="VRM10" s="73"/>
      <c r="VRN10" s="73"/>
      <c r="VRO10" s="73"/>
      <c r="VRP10" s="73"/>
      <c r="VRQ10" s="73"/>
      <c r="VRR10" s="73"/>
      <c r="VRS10" s="73"/>
      <c r="VRT10" s="73"/>
      <c r="VRU10" s="73"/>
      <c r="VRV10" s="73"/>
      <c r="VRW10" s="73"/>
      <c r="VRX10" s="73"/>
      <c r="VRY10" s="73"/>
      <c r="VRZ10" s="73"/>
      <c r="VSA10" s="73"/>
      <c r="VSB10" s="73"/>
      <c r="VSC10" s="73"/>
      <c r="VSD10" s="73"/>
      <c r="VSE10" s="73"/>
      <c r="VSF10" s="73"/>
      <c r="VSG10" s="73"/>
      <c r="VSH10" s="73"/>
      <c r="VSI10" s="73"/>
      <c r="VSJ10" s="73"/>
      <c r="VSK10" s="73"/>
      <c r="VSL10" s="73"/>
      <c r="VSM10" s="73"/>
      <c r="VSN10" s="73"/>
      <c r="VSO10" s="73"/>
      <c r="VSP10" s="73"/>
      <c r="VSQ10" s="73"/>
      <c r="VSR10" s="73"/>
      <c r="VSS10" s="73"/>
      <c r="VST10" s="73"/>
      <c r="VSU10" s="73"/>
      <c r="VSV10" s="73"/>
      <c r="VSW10" s="73"/>
      <c r="VSX10" s="73"/>
      <c r="VSY10" s="73"/>
      <c r="VSZ10" s="73"/>
      <c r="VTA10" s="73"/>
      <c r="VTB10" s="73"/>
      <c r="VTC10" s="73"/>
      <c r="VTD10" s="73"/>
      <c r="VTE10" s="73"/>
      <c r="VTF10" s="73"/>
      <c r="VTG10" s="73"/>
      <c r="VTH10" s="73"/>
      <c r="VTI10" s="73"/>
      <c r="VTJ10" s="73"/>
      <c r="VTK10" s="73"/>
      <c r="VTL10" s="73"/>
      <c r="VTM10" s="73"/>
      <c r="VTN10" s="73"/>
      <c r="VTO10" s="73"/>
      <c r="VTP10" s="73"/>
      <c r="VTQ10" s="73"/>
      <c r="VTR10" s="73"/>
      <c r="VTS10" s="73"/>
      <c r="VTT10" s="73"/>
      <c r="VTU10" s="73"/>
      <c r="VTV10" s="73"/>
      <c r="VTW10" s="73"/>
      <c r="VTX10" s="73"/>
      <c r="VTY10" s="73"/>
      <c r="VTZ10" s="73"/>
      <c r="VUA10" s="73"/>
      <c r="VUB10" s="73"/>
      <c r="VUC10" s="73"/>
      <c r="VUD10" s="73"/>
      <c r="VUE10" s="73"/>
      <c r="VUF10" s="73"/>
      <c r="VUG10" s="73"/>
      <c r="VUH10" s="73"/>
      <c r="VUI10" s="73"/>
      <c r="VUJ10" s="73"/>
      <c r="VUK10" s="73"/>
      <c r="VUL10" s="73"/>
      <c r="VUM10" s="73"/>
      <c r="VUN10" s="73"/>
      <c r="VUO10" s="73"/>
      <c r="VUP10" s="73"/>
      <c r="VUQ10" s="73"/>
      <c r="VUR10" s="73"/>
      <c r="VUS10" s="73"/>
      <c r="VUT10" s="73"/>
      <c r="VUU10" s="73"/>
      <c r="VUV10" s="73"/>
      <c r="VUW10" s="73"/>
      <c r="VUX10" s="73"/>
      <c r="VUY10" s="73"/>
      <c r="VUZ10" s="73"/>
      <c r="VVA10" s="73"/>
      <c r="VVB10" s="73"/>
      <c r="VVC10" s="73"/>
      <c r="VVD10" s="73"/>
      <c r="VVE10" s="73"/>
      <c r="VVF10" s="73"/>
      <c r="VVG10" s="73"/>
      <c r="VVH10" s="73"/>
      <c r="VVI10" s="73"/>
      <c r="VVJ10" s="73"/>
      <c r="VVK10" s="73"/>
      <c r="VVL10" s="73"/>
      <c r="VVM10" s="73"/>
      <c r="VVN10" s="73"/>
      <c r="VVO10" s="73"/>
      <c r="VVP10" s="73"/>
      <c r="VVQ10" s="73"/>
      <c r="VVR10" s="73"/>
      <c r="VVS10" s="73"/>
      <c r="VVT10" s="73"/>
      <c r="VVU10" s="73"/>
      <c r="VVV10" s="73"/>
      <c r="VVW10" s="73"/>
      <c r="VVX10" s="73"/>
      <c r="VVY10" s="73"/>
      <c r="VVZ10" s="73"/>
      <c r="VWA10" s="73"/>
      <c r="VWB10" s="73"/>
      <c r="VWC10" s="73"/>
      <c r="VWD10" s="73"/>
      <c r="VWE10" s="73"/>
      <c r="VWF10" s="73"/>
      <c r="VWG10" s="73"/>
      <c r="VWH10" s="73"/>
      <c r="VWI10" s="73"/>
      <c r="VWJ10" s="73"/>
      <c r="VWK10" s="73"/>
      <c r="VWL10" s="73"/>
      <c r="VWM10" s="73"/>
      <c r="VWN10" s="73"/>
      <c r="VWO10" s="73"/>
      <c r="VWP10" s="73"/>
      <c r="VWQ10" s="73"/>
      <c r="VWR10" s="73"/>
      <c r="VWS10" s="73"/>
      <c r="VWT10" s="73"/>
      <c r="VWU10" s="73"/>
      <c r="VWV10" s="73"/>
      <c r="VWW10" s="73"/>
      <c r="VWX10" s="73"/>
      <c r="VWY10" s="73"/>
      <c r="VWZ10" s="73"/>
      <c r="VXA10" s="73"/>
      <c r="VXB10" s="73"/>
      <c r="VXC10" s="73"/>
      <c r="VXD10" s="73"/>
      <c r="VXE10" s="73"/>
      <c r="VXF10" s="73"/>
      <c r="VXG10" s="73"/>
      <c r="VXH10" s="73"/>
      <c r="VXI10" s="73"/>
      <c r="VXJ10" s="73"/>
      <c r="VXK10" s="73"/>
      <c r="VXL10" s="73"/>
      <c r="VXM10" s="73"/>
      <c r="VXN10" s="73"/>
      <c r="VXO10" s="73"/>
      <c r="VXP10" s="73"/>
      <c r="VXQ10" s="73"/>
      <c r="VXR10" s="73"/>
      <c r="VXS10" s="73"/>
      <c r="VXT10" s="73"/>
      <c r="VXU10" s="73"/>
      <c r="VXV10" s="73"/>
      <c r="VXW10" s="73"/>
      <c r="VXX10" s="73"/>
      <c r="VXY10" s="73"/>
      <c r="VXZ10" s="73"/>
      <c r="VYA10" s="73"/>
      <c r="VYB10" s="73"/>
      <c r="VYC10" s="73"/>
      <c r="VYD10" s="73"/>
      <c r="VYE10" s="73"/>
      <c r="VYF10" s="73"/>
      <c r="VYG10" s="73"/>
      <c r="VYH10" s="73"/>
      <c r="VYI10" s="73"/>
      <c r="VYJ10" s="73"/>
      <c r="VYK10" s="73"/>
      <c r="VYL10" s="73"/>
      <c r="VYM10" s="73"/>
      <c r="VYN10" s="73"/>
      <c r="VYO10" s="73"/>
      <c r="VYP10" s="73"/>
      <c r="VYQ10" s="73"/>
      <c r="VYR10" s="73"/>
      <c r="VYS10" s="73"/>
      <c r="VYT10" s="73"/>
      <c r="VYU10" s="73"/>
      <c r="VYV10" s="73"/>
      <c r="VYW10" s="73"/>
      <c r="VYX10" s="73"/>
      <c r="VYY10" s="73"/>
      <c r="VYZ10" s="73"/>
      <c r="VZA10" s="73"/>
      <c r="VZB10" s="73"/>
      <c r="VZC10" s="73"/>
      <c r="VZD10" s="73"/>
      <c r="VZE10" s="73"/>
      <c r="VZF10" s="73"/>
      <c r="VZG10" s="73"/>
      <c r="VZH10" s="73"/>
      <c r="VZI10" s="73"/>
      <c r="VZJ10" s="73"/>
      <c r="VZK10" s="73"/>
      <c r="VZL10" s="73"/>
      <c r="VZM10" s="73"/>
      <c r="VZN10" s="73"/>
      <c r="VZO10" s="73"/>
      <c r="VZP10" s="73"/>
      <c r="VZQ10" s="73"/>
      <c r="VZR10" s="73"/>
      <c r="VZS10" s="73"/>
      <c r="VZT10" s="73"/>
      <c r="VZU10" s="73"/>
      <c r="VZV10" s="73"/>
      <c r="VZW10" s="73"/>
      <c r="VZX10" s="73"/>
      <c r="VZY10" s="73"/>
      <c r="VZZ10" s="73"/>
      <c r="WAA10" s="73"/>
      <c r="WAB10" s="73"/>
      <c r="WAC10" s="73"/>
      <c r="WAD10" s="73"/>
      <c r="WAE10" s="73"/>
      <c r="WAF10" s="73"/>
      <c r="WAG10" s="73"/>
      <c r="WAH10" s="73"/>
      <c r="WAI10" s="73"/>
      <c r="WAJ10" s="73"/>
      <c r="WAK10" s="73"/>
      <c r="WAL10" s="73"/>
      <c r="WAM10" s="73"/>
      <c r="WAN10" s="73"/>
      <c r="WAO10" s="73"/>
      <c r="WAP10" s="73"/>
      <c r="WAQ10" s="73"/>
      <c r="WAR10" s="73"/>
      <c r="WAS10" s="73"/>
      <c r="WAT10" s="73"/>
      <c r="WAU10" s="73"/>
      <c r="WAV10" s="73"/>
      <c r="WAW10" s="73"/>
      <c r="WAX10" s="73"/>
      <c r="WAY10" s="73"/>
      <c r="WAZ10" s="73"/>
      <c r="WBA10" s="73"/>
      <c r="WBB10" s="73"/>
      <c r="WBC10" s="73"/>
      <c r="WBD10" s="73"/>
      <c r="WBE10" s="73"/>
      <c r="WBF10" s="73"/>
      <c r="WBG10" s="73"/>
      <c r="WBH10" s="73"/>
      <c r="WBI10" s="73"/>
      <c r="WBJ10" s="73"/>
      <c r="WBK10" s="73"/>
      <c r="WBL10" s="73"/>
      <c r="WBM10" s="73"/>
      <c r="WBN10" s="73"/>
      <c r="WBO10" s="73"/>
      <c r="WBP10" s="73"/>
      <c r="WBQ10" s="73"/>
      <c r="WBR10" s="73"/>
      <c r="WBS10" s="73"/>
      <c r="WBT10" s="73"/>
      <c r="WBU10" s="73"/>
      <c r="WBV10" s="73"/>
      <c r="WBW10" s="73"/>
      <c r="WBX10" s="73"/>
      <c r="WBY10" s="73"/>
      <c r="WBZ10" s="73"/>
      <c r="WCA10" s="73"/>
      <c r="WCB10" s="73"/>
      <c r="WCC10" s="73"/>
      <c r="WCD10" s="73"/>
      <c r="WCE10" s="73"/>
      <c r="WCF10" s="73"/>
      <c r="WCG10" s="73"/>
      <c r="WCH10" s="73"/>
      <c r="WCI10" s="73"/>
      <c r="WCJ10" s="73"/>
      <c r="WCK10" s="73"/>
      <c r="WCL10" s="73"/>
      <c r="WCM10" s="73"/>
      <c r="WCN10" s="73"/>
      <c r="WCO10" s="73"/>
      <c r="WCP10" s="73"/>
      <c r="WCQ10" s="73"/>
      <c r="WCR10" s="73"/>
      <c r="WCS10" s="73"/>
      <c r="WCT10" s="73"/>
      <c r="WCU10" s="73"/>
      <c r="WCV10" s="73"/>
      <c r="WCW10" s="73"/>
      <c r="WCX10" s="73"/>
      <c r="WCY10" s="73"/>
      <c r="WCZ10" s="73"/>
      <c r="WDA10" s="73"/>
      <c r="WDB10" s="73"/>
      <c r="WDC10" s="73"/>
      <c r="WDD10" s="73"/>
      <c r="WDE10" s="73"/>
      <c r="WDF10" s="73"/>
      <c r="WDG10" s="73"/>
      <c r="WDH10" s="73"/>
      <c r="WDI10" s="73"/>
      <c r="WDJ10" s="73"/>
      <c r="WDK10" s="73"/>
      <c r="WDL10" s="73"/>
      <c r="WDM10" s="73"/>
      <c r="WDN10" s="73"/>
      <c r="WDO10" s="73"/>
      <c r="WDP10" s="73"/>
      <c r="WDQ10" s="73"/>
      <c r="WDR10" s="73"/>
      <c r="WDS10" s="73"/>
      <c r="WDT10" s="73"/>
      <c r="WDU10" s="73"/>
      <c r="WDV10" s="73"/>
      <c r="WDW10" s="73"/>
      <c r="WDX10" s="73"/>
      <c r="WDY10" s="73"/>
      <c r="WDZ10" s="73"/>
      <c r="WEA10" s="73"/>
      <c r="WEB10" s="73"/>
      <c r="WEC10" s="73"/>
      <c r="WED10" s="73"/>
      <c r="WEE10" s="73"/>
      <c r="WEF10" s="73"/>
      <c r="WEG10" s="73"/>
      <c r="WEH10" s="73"/>
      <c r="WEI10" s="73"/>
      <c r="WEJ10" s="73"/>
      <c r="WEK10" s="73"/>
      <c r="WEL10" s="73"/>
      <c r="WEM10" s="73"/>
      <c r="WEN10" s="73"/>
      <c r="WEO10" s="73"/>
      <c r="WEP10" s="73"/>
      <c r="WEQ10" s="73"/>
      <c r="WER10" s="73"/>
      <c r="WES10" s="73"/>
      <c r="WET10" s="73"/>
      <c r="WEU10" s="73"/>
      <c r="WEV10" s="73"/>
      <c r="WEW10" s="73"/>
      <c r="WEX10" s="73"/>
      <c r="WEY10" s="73"/>
      <c r="WEZ10" s="73"/>
      <c r="WFA10" s="73"/>
      <c r="WFB10" s="73"/>
      <c r="WFC10" s="73"/>
      <c r="WFD10" s="73"/>
      <c r="WFE10" s="73"/>
      <c r="WFF10" s="73"/>
      <c r="WFG10" s="73"/>
      <c r="WFH10" s="73"/>
      <c r="WFI10" s="73"/>
      <c r="WFJ10" s="73"/>
      <c r="WFK10" s="73"/>
      <c r="WFL10" s="73"/>
      <c r="WFM10" s="73"/>
      <c r="WFN10" s="73"/>
      <c r="WFO10" s="73"/>
      <c r="WFP10" s="73"/>
      <c r="WFQ10" s="73"/>
      <c r="WFR10" s="73"/>
      <c r="WFS10" s="73"/>
      <c r="WFT10" s="73"/>
      <c r="WFU10" s="73"/>
      <c r="WFV10" s="73"/>
      <c r="WFW10" s="73"/>
      <c r="WFX10" s="73"/>
      <c r="WFY10" s="73"/>
      <c r="WFZ10" s="73"/>
      <c r="WGA10" s="73"/>
      <c r="WGB10" s="73"/>
      <c r="WGC10" s="73"/>
      <c r="WGD10" s="73"/>
      <c r="WGE10" s="73"/>
      <c r="WGF10" s="73"/>
      <c r="WGG10" s="73"/>
      <c r="WGH10" s="73"/>
      <c r="WGI10" s="73"/>
      <c r="WGJ10" s="73"/>
      <c r="WGK10" s="73"/>
      <c r="WGL10" s="73"/>
      <c r="WGM10" s="73"/>
      <c r="WGN10" s="73"/>
      <c r="WGO10" s="73"/>
      <c r="WGP10" s="73"/>
      <c r="WGQ10" s="73"/>
      <c r="WGR10" s="73"/>
      <c r="WGS10" s="73"/>
      <c r="WGT10" s="73"/>
      <c r="WGU10" s="73"/>
      <c r="WGV10" s="73"/>
      <c r="WGW10" s="73"/>
      <c r="WGX10" s="73"/>
      <c r="WGY10" s="73"/>
      <c r="WGZ10" s="73"/>
      <c r="WHA10" s="73"/>
      <c r="WHB10" s="73"/>
      <c r="WHC10" s="73"/>
      <c r="WHD10" s="73"/>
      <c r="WHE10" s="73"/>
      <c r="WHF10" s="73"/>
      <c r="WHG10" s="73"/>
      <c r="WHH10" s="73"/>
      <c r="WHI10" s="73"/>
      <c r="WHJ10" s="73"/>
      <c r="WHK10" s="73"/>
      <c r="WHL10" s="73"/>
      <c r="WHM10" s="73"/>
      <c r="WHN10" s="73"/>
      <c r="WHO10" s="73"/>
      <c r="WHP10" s="73"/>
      <c r="WHQ10" s="73"/>
      <c r="WHR10" s="73"/>
      <c r="WHS10" s="73"/>
      <c r="WHT10" s="73"/>
      <c r="WHU10" s="73"/>
      <c r="WHV10" s="73"/>
      <c r="WHW10" s="73"/>
      <c r="WHX10" s="73"/>
      <c r="WHY10" s="73"/>
      <c r="WHZ10" s="73"/>
      <c r="WIA10" s="73"/>
      <c r="WIB10" s="73"/>
      <c r="WIC10" s="73"/>
      <c r="WID10" s="73"/>
      <c r="WIE10" s="73"/>
      <c r="WIF10" s="73"/>
      <c r="WIG10" s="73"/>
      <c r="WIH10" s="73"/>
      <c r="WII10" s="73"/>
      <c r="WIJ10" s="73"/>
      <c r="WIK10" s="73"/>
      <c r="WIL10" s="73"/>
      <c r="WIM10" s="73"/>
      <c r="WIN10" s="73"/>
      <c r="WIO10" s="73"/>
      <c r="WIP10" s="73"/>
      <c r="WIQ10" s="73"/>
      <c r="WIR10" s="73"/>
      <c r="WIS10" s="73"/>
      <c r="WIT10" s="73"/>
      <c r="WIU10" s="73"/>
      <c r="WIV10" s="73"/>
      <c r="WIW10" s="73"/>
      <c r="WIX10" s="73"/>
      <c r="WIY10" s="73"/>
      <c r="WIZ10" s="73"/>
      <c r="WJA10" s="73"/>
      <c r="WJB10" s="73"/>
      <c r="WJC10" s="73"/>
      <c r="WJD10" s="73"/>
      <c r="WJE10" s="73"/>
      <c r="WJF10" s="73"/>
      <c r="WJG10" s="73"/>
      <c r="WJH10" s="73"/>
      <c r="WJI10" s="73"/>
      <c r="WJJ10" s="73"/>
      <c r="WJK10" s="73"/>
      <c r="WJL10" s="73"/>
      <c r="WJM10" s="73"/>
      <c r="WJN10" s="73"/>
      <c r="WJO10" s="73"/>
      <c r="WJP10" s="73"/>
      <c r="WJQ10" s="73"/>
      <c r="WJR10" s="73"/>
      <c r="WJS10" s="73"/>
      <c r="WJT10" s="73"/>
      <c r="WJU10" s="73"/>
      <c r="WJV10" s="73"/>
      <c r="WJW10" s="73"/>
      <c r="WJX10" s="73"/>
      <c r="WJY10" s="73"/>
      <c r="WJZ10" s="73"/>
      <c r="WKA10" s="73"/>
      <c r="WKB10" s="73"/>
      <c r="WKC10" s="73"/>
      <c r="WKD10" s="73"/>
      <c r="WKE10" s="73"/>
      <c r="WKF10" s="73"/>
      <c r="WKG10" s="73"/>
      <c r="WKH10" s="73"/>
      <c r="WKI10" s="73"/>
      <c r="WKJ10" s="73"/>
      <c r="WKK10" s="73"/>
      <c r="WKL10" s="73"/>
      <c r="WKM10" s="73"/>
      <c r="WKN10" s="73"/>
      <c r="WKO10" s="73"/>
      <c r="WKP10" s="73"/>
      <c r="WKQ10" s="73"/>
      <c r="WKR10" s="73"/>
      <c r="WKS10" s="73"/>
      <c r="WKT10" s="73"/>
      <c r="WKU10" s="73"/>
      <c r="WKV10" s="73"/>
      <c r="WKW10" s="73"/>
      <c r="WKX10" s="73"/>
      <c r="WKY10" s="73"/>
      <c r="WKZ10" s="73"/>
      <c r="WLA10" s="73"/>
      <c r="WLB10" s="73"/>
      <c r="WLC10" s="73"/>
      <c r="WLD10" s="73"/>
      <c r="WLE10" s="73"/>
      <c r="WLF10" s="73"/>
      <c r="WLG10" s="73"/>
      <c r="WLH10" s="73"/>
      <c r="WLI10" s="73"/>
      <c r="WLJ10" s="73"/>
      <c r="WLK10" s="73"/>
      <c r="WLL10" s="73"/>
      <c r="WLM10" s="73"/>
      <c r="WLN10" s="73"/>
      <c r="WLO10" s="73"/>
      <c r="WLP10" s="73"/>
      <c r="WLQ10" s="73"/>
      <c r="WLR10" s="73"/>
      <c r="WLS10" s="73"/>
      <c r="WLT10" s="73"/>
      <c r="WLU10" s="73"/>
      <c r="WLV10" s="73"/>
      <c r="WLW10" s="73"/>
      <c r="WLX10" s="73"/>
      <c r="WLY10" s="73"/>
      <c r="WLZ10" s="73"/>
      <c r="WMA10" s="73"/>
      <c r="WMB10" s="73"/>
      <c r="WMC10" s="73"/>
      <c r="WMD10" s="73"/>
      <c r="WME10" s="73"/>
      <c r="WMF10" s="73"/>
      <c r="WMG10" s="73"/>
      <c r="WMH10" s="73"/>
      <c r="WMI10" s="73"/>
      <c r="WMJ10" s="73"/>
      <c r="WMK10" s="73"/>
      <c r="WML10" s="73"/>
      <c r="WMM10" s="73"/>
      <c r="WMN10" s="73"/>
      <c r="WMO10" s="73"/>
      <c r="WMP10" s="73"/>
      <c r="WMQ10" s="73"/>
      <c r="WMR10" s="73"/>
      <c r="WMS10" s="73"/>
      <c r="WMT10" s="73"/>
      <c r="WMU10" s="73"/>
      <c r="WMV10" s="73"/>
      <c r="WMW10" s="73"/>
      <c r="WMX10" s="73"/>
      <c r="WMY10" s="73"/>
      <c r="WMZ10" s="73"/>
      <c r="WNA10" s="73"/>
      <c r="WNB10" s="73"/>
      <c r="WNC10" s="73"/>
      <c r="WND10" s="73"/>
      <c r="WNE10" s="73"/>
      <c r="WNF10" s="73"/>
      <c r="WNG10" s="73"/>
      <c r="WNH10" s="73"/>
      <c r="WNI10" s="73"/>
      <c r="WNJ10" s="73"/>
      <c r="WNK10" s="73"/>
      <c r="WNL10" s="73"/>
      <c r="WNM10" s="73"/>
      <c r="WNN10" s="73"/>
      <c r="WNO10" s="73"/>
      <c r="WNP10" s="73"/>
      <c r="WNQ10" s="73"/>
      <c r="WNR10" s="73"/>
      <c r="WNS10" s="73"/>
      <c r="WNT10" s="73"/>
      <c r="WNU10" s="73"/>
      <c r="WNV10" s="73"/>
      <c r="WNW10" s="73"/>
      <c r="WNX10" s="73"/>
      <c r="WNY10" s="73"/>
      <c r="WNZ10" s="73"/>
      <c r="WOA10" s="73"/>
      <c r="WOB10" s="73"/>
      <c r="WOC10" s="73"/>
      <c r="WOD10" s="73"/>
      <c r="WOE10" s="73"/>
      <c r="WOF10" s="73"/>
      <c r="WOG10" s="73"/>
      <c r="WOH10" s="73"/>
      <c r="WOI10" s="73"/>
      <c r="WOJ10" s="73"/>
      <c r="WOK10" s="73"/>
      <c r="WOL10" s="73"/>
      <c r="WOM10" s="73"/>
      <c r="WON10" s="73"/>
      <c r="WOO10" s="73"/>
      <c r="WOP10" s="73"/>
      <c r="WOQ10" s="73"/>
      <c r="WOR10" s="73"/>
      <c r="WOS10" s="73"/>
      <c r="WOT10" s="73"/>
      <c r="WOU10" s="73"/>
      <c r="WOV10" s="73"/>
      <c r="WOW10" s="73"/>
      <c r="WOX10" s="73"/>
      <c r="WOY10" s="73"/>
      <c r="WOZ10" s="73"/>
      <c r="WPA10" s="73"/>
      <c r="WPB10" s="73"/>
      <c r="WPC10" s="73"/>
      <c r="WPD10" s="73"/>
      <c r="WPE10" s="73"/>
      <c r="WPF10" s="73"/>
      <c r="WPG10" s="73"/>
      <c r="WPH10" s="73"/>
      <c r="WPI10" s="73"/>
      <c r="WPJ10" s="73"/>
      <c r="WPK10" s="73"/>
      <c r="WPL10" s="73"/>
      <c r="WPM10" s="73"/>
      <c r="WPN10" s="73"/>
      <c r="WPO10" s="73"/>
      <c r="WPP10" s="73"/>
      <c r="WPQ10" s="73"/>
      <c r="WPR10" s="73"/>
      <c r="WPS10" s="73"/>
      <c r="WPT10" s="73"/>
      <c r="WPU10" s="73"/>
      <c r="WPV10" s="73"/>
      <c r="WPW10" s="73"/>
      <c r="WPX10" s="73"/>
      <c r="WPY10" s="73"/>
      <c r="WPZ10" s="73"/>
      <c r="WQA10" s="73"/>
      <c r="WQB10" s="73"/>
      <c r="WQC10" s="73"/>
      <c r="WQD10" s="73"/>
      <c r="WQE10" s="73"/>
      <c r="WQF10" s="73"/>
      <c r="WQG10" s="73"/>
      <c r="WQH10" s="73"/>
      <c r="WQI10" s="73"/>
      <c r="WQJ10" s="73"/>
      <c r="WQK10" s="73"/>
      <c r="WQL10" s="73"/>
      <c r="WQM10" s="73"/>
      <c r="WQN10" s="73"/>
      <c r="WQO10" s="73"/>
      <c r="WQP10" s="73"/>
      <c r="WQQ10" s="73"/>
      <c r="WQR10" s="73"/>
      <c r="WQS10" s="73"/>
      <c r="WQT10" s="73"/>
      <c r="WQU10" s="73"/>
      <c r="WQV10" s="73"/>
      <c r="WQW10" s="73"/>
      <c r="WQX10" s="73"/>
      <c r="WQY10" s="73"/>
      <c r="WQZ10" s="73"/>
      <c r="WRA10" s="73"/>
      <c r="WRB10" s="73"/>
      <c r="WRC10" s="73"/>
      <c r="WRD10" s="73"/>
      <c r="WRE10" s="73"/>
      <c r="WRF10" s="73"/>
      <c r="WRG10" s="73"/>
      <c r="WRH10" s="73"/>
      <c r="WRI10" s="73"/>
      <c r="WRJ10" s="73"/>
      <c r="WRK10" s="73"/>
      <c r="WRL10" s="73"/>
      <c r="WRM10" s="73"/>
      <c r="WRN10" s="73"/>
      <c r="WRO10" s="73"/>
      <c r="WRP10" s="73"/>
      <c r="WRQ10" s="73"/>
      <c r="WRR10" s="73"/>
      <c r="WRS10" s="73"/>
      <c r="WRT10" s="73"/>
      <c r="WRU10" s="73"/>
      <c r="WRV10" s="73"/>
      <c r="WRW10" s="73"/>
      <c r="WRX10" s="73"/>
      <c r="WRY10" s="73"/>
      <c r="WRZ10" s="73"/>
      <c r="WSA10" s="73"/>
      <c r="WSB10" s="73"/>
      <c r="WSC10" s="73"/>
      <c r="WSD10" s="73"/>
      <c r="WSE10" s="73"/>
      <c r="WSF10" s="73"/>
      <c r="WSG10" s="73"/>
      <c r="WSH10" s="73"/>
      <c r="WSI10" s="73"/>
      <c r="WSJ10" s="73"/>
      <c r="WSK10" s="73"/>
      <c r="WSL10" s="73"/>
      <c r="WSM10" s="73"/>
      <c r="WSN10" s="73"/>
      <c r="WSO10" s="73"/>
      <c r="WSP10" s="73"/>
      <c r="WSQ10" s="73"/>
      <c r="WSR10" s="73"/>
      <c r="WSS10" s="73"/>
      <c r="WST10" s="73"/>
      <c r="WSU10" s="73"/>
      <c r="WSV10" s="73"/>
      <c r="WSW10" s="73"/>
      <c r="WSX10" s="73"/>
      <c r="WSY10" s="73"/>
      <c r="WSZ10" s="73"/>
      <c r="WTA10" s="73"/>
      <c r="WTB10" s="73"/>
      <c r="WTC10" s="73"/>
      <c r="WTD10" s="73"/>
      <c r="WTE10" s="73"/>
      <c r="WTF10" s="73"/>
      <c r="WTG10" s="73"/>
      <c r="WTH10" s="73"/>
      <c r="WTI10" s="73"/>
      <c r="WTJ10" s="73"/>
      <c r="WTK10" s="73"/>
      <c r="WTL10" s="73"/>
      <c r="WTM10" s="73"/>
      <c r="WTN10" s="73"/>
      <c r="WTO10" s="73"/>
      <c r="WTP10" s="73"/>
      <c r="WTQ10" s="73"/>
      <c r="WTR10" s="73"/>
      <c r="WTS10" s="73"/>
      <c r="WTT10" s="73"/>
      <c r="WTU10" s="73"/>
      <c r="WTV10" s="73"/>
      <c r="WTW10" s="73"/>
      <c r="WTX10" s="73"/>
      <c r="WTY10" s="73"/>
      <c r="WTZ10" s="73"/>
      <c r="WUA10" s="73"/>
      <c r="WUB10" s="73"/>
      <c r="WUC10" s="73"/>
      <c r="WUD10" s="73"/>
      <c r="WUE10" s="73"/>
      <c r="WUF10" s="73"/>
      <c r="WUG10" s="73"/>
      <c r="WUH10" s="73"/>
      <c r="WUI10" s="73"/>
      <c r="WUJ10" s="73"/>
      <c r="WUK10" s="73"/>
      <c r="WUL10" s="73"/>
      <c r="WUM10" s="73"/>
      <c r="WUN10" s="73"/>
      <c r="WUO10" s="73"/>
      <c r="WUP10" s="73"/>
      <c r="WUQ10" s="73"/>
      <c r="WUR10" s="73"/>
      <c r="WUS10" s="73"/>
      <c r="WUT10" s="73"/>
      <c r="WUU10" s="73"/>
      <c r="WUV10" s="73"/>
      <c r="WUW10" s="73"/>
      <c r="WUX10" s="73"/>
      <c r="WUY10" s="73"/>
      <c r="WUZ10" s="73"/>
      <c r="WVA10" s="73"/>
      <c r="WVB10" s="73"/>
      <c r="WVC10" s="73"/>
      <c r="WVD10" s="73"/>
      <c r="WVE10" s="73"/>
      <c r="WVF10" s="73"/>
      <c r="WVG10" s="73"/>
      <c r="WVH10" s="73"/>
      <c r="WVI10" s="73"/>
      <c r="WVJ10" s="73"/>
      <c r="WVK10" s="73"/>
      <c r="WVL10" s="73"/>
      <c r="WVM10" s="73"/>
      <c r="WVN10" s="73"/>
      <c r="WVO10" s="73"/>
      <c r="WVP10" s="73"/>
      <c r="WVQ10" s="73"/>
      <c r="WVR10" s="73"/>
      <c r="WVS10" s="73"/>
      <c r="WVT10" s="73"/>
      <c r="WVU10" s="73"/>
      <c r="WVV10" s="73"/>
      <c r="WVW10" s="73"/>
      <c r="WVX10" s="73"/>
      <c r="WVY10" s="73"/>
      <c r="WVZ10" s="73"/>
      <c r="WWA10" s="73"/>
      <c r="WWB10" s="73"/>
      <c r="WWC10" s="73"/>
      <c r="WWD10" s="73"/>
      <c r="WWE10" s="73"/>
      <c r="WWF10" s="73"/>
      <c r="WWG10" s="73"/>
      <c r="WWH10" s="73"/>
      <c r="WWI10" s="73"/>
      <c r="WWJ10" s="73"/>
      <c r="WWK10" s="73"/>
      <c r="WWL10" s="73"/>
      <c r="WWM10" s="73"/>
      <c r="WWN10" s="73"/>
      <c r="WWO10" s="73"/>
      <c r="WWP10" s="73"/>
      <c r="WWQ10" s="73"/>
      <c r="WWR10" s="73"/>
      <c r="WWS10" s="73"/>
      <c r="WWT10" s="73"/>
      <c r="WWU10" s="73"/>
      <c r="WWV10" s="73"/>
      <c r="WWW10" s="73"/>
      <c r="WWX10" s="73"/>
      <c r="WWY10" s="73"/>
      <c r="WWZ10" s="73"/>
      <c r="WXA10" s="73"/>
      <c r="WXB10" s="73"/>
      <c r="WXC10" s="73"/>
      <c r="WXD10" s="73"/>
      <c r="WXE10" s="73"/>
      <c r="WXF10" s="73"/>
      <c r="WXG10" s="73"/>
      <c r="WXH10" s="73"/>
      <c r="WXI10" s="73"/>
      <c r="WXJ10" s="73"/>
      <c r="WXK10" s="73"/>
      <c r="WXL10" s="73"/>
      <c r="WXM10" s="73"/>
      <c r="WXN10" s="73"/>
      <c r="WXO10" s="73"/>
      <c r="WXP10" s="73"/>
      <c r="WXQ10" s="73"/>
      <c r="WXR10" s="73"/>
      <c r="WXS10" s="73"/>
      <c r="WXT10" s="73"/>
      <c r="WXU10" s="73"/>
      <c r="WXV10" s="73"/>
      <c r="WXW10" s="73"/>
      <c r="WXX10" s="73"/>
      <c r="WXY10" s="73"/>
      <c r="WXZ10" s="73"/>
      <c r="WYA10" s="73"/>
      <c r="WYB10" s="73"/>
      <c r="WYC10" s="73"/>
      <c r="WYD10" s="73"/>
      <c r="WYE10" s="73"/>
      <c r="WYF10" s="73"/>
      <c r="WYG10" s="73"/>
      <c r="WYH10" s="73"/>
      <c r="WYI10" s="73"/>
      <c r="WYJ10" s="73"/>
      <c r="WYK10" s="73"/>
      <c r="WYL10" s="73"/>
      <c r="WYM10" s="73"/>
      <c r="WYN10" s="73"/>
      <c r="WYO10" s="73"/>
      <c r="WYP10" s="73"/>
      <c r="WYQ10" s="73"/>
      <c r="WYR10" s="73"/>
      <c r="WYS10" s="73"/>
      <c r="WYT10" s="73"/>
      <c r="WYU10" s="73"/>
      <c r="WYV10" s="73"/>
      <c r="WYW10" s="73"/>
      <c r="WYX10" s="73"/>
      <c r="WYY10" s="73"/>
      <c r="WYZ10" s="73"/>
      <c r="WZA10" s="73"/>
      <c r="WZB10" s="73"/>
      <c r="WZC10" s="73"/>
      <c r="WZD10" s="73"/>
      <c r="WZE10" s="73"/>
      <c r="WZF10" s="73"/>
      <c r="WZG10" s="73"/>
      <c r="WZH10" s="73"/>
      <c r="WZI10" s="73"/>
      <c r="WZJ10" s="73"/>
      <c r="WZK10" s="73"/>
      <c r="WZL10" s="73"/>
      <c r="WZM10" s="73"/>
      <c r="WZN10" s="73"/>
      <c r="WZO10" s="73"/>
      <c r="WZP10" s="73"/>
      <c r="WZQ10" s="73"/>
      <c r="WZR10" s="73"/>
      <c r="WZS10" s="73"/>
      <c r="WZT10" s="73"/>
      <c r="WZU10" s="73"/>
      <c r="WZV10" s="73"/>
      <c r="WZW10" s="73"/>
      <c r="WZX10" s="73"/>
      <c r="WZY10" s="73"/>
      <c r="WZZ10" s="73"/>
      <c r="XAA10" s="73"/>
      <c r="XAB10" s="73"/>
      <c r="XAC10" s="73"/>
      <c r="XAD10" s="73"/>
      <c r="XAE10" s="73"/>
      <c r="XAF10" s="73"/>
      <c r="XAG10" s="73"/>
      <c r="XAH10" s="73"/>
      <c r="XAI10" s="73"/>
      <c r="XAJ10" s="73"/>
      <c r="XAK10" s="73"/>
      <c r="XAL10" s="73"/>
      <c r="XAM10" s="73"/>
      <c r="XAN10" s="73"/>
      <c r="XAO10" s="73"/>
      <c r="XAP10" s="73"/>
      <c r="XAQ10" s="73"/>
      <c r="XAR10" s="73"/>
      <c r="XAS10" s="73"/>
      <c r="XAT10" s="73"/>
      <c r="XAU10" s="73"/>
      <c r="XAV10" s="73"/>
      <c r="XAW10" s="73"/>
      <c r="XAX10" s="73"/>
      <c r="XAY10" s="73"/>
      <c r="XAZ10" s="73"/>
      <c r="XBA10" s="73"/>
      <c r="XBB10" s="73"/>
      <c r="XBC10" s="73"/>
      <c r="XBD10" s="73"/>
      <c r="XBE10" s="73"/>
      <c r="XBF10" s="73"/>
      <c r="XBG10" s="73"/>
      <c r="XBH10" s="73"/>
      <c r="XBI10" s="73"/>
      <c r="XBJ10" s="73"/>
      <c r="XBK10" s="73"/>
      <c r="XBL10" s="73"/>
      <c r="XBM10" s="73"/>
      <c r="XBN10" s="73"/>
      <c r="XBO10" s="73"/>
      <c r="XBP10" s="73"/>
      <c r="XBQ10" s="73"/>
      <c r="XBR10" s="73"/>
      <c r="XBS10" s="73"/>
      <c r="XBT10" s="73"/>
      <c r="XBU10" s="73"/>
      <c r="XBV10" s="73"/>
      <c r="XBW10" s="73"/>
      <c r="XBX10" s="73"/>
      <c r="XBY10" s="73"/>
      <c r="XBZ10" s="73"/>
      <c r="XCA10" s="73"/>
      <c r="XCB10" s="73"/>
      <c r="XCC10" s="73"/>
      <c r="XCD10" s="73"/>
      <c r="XCE10" s="73"/>
      <c r="XCF10" s="73"/>
      <c r="XCG10" s="73"/>
      <c r="XCH10" s="73"/>
      <c r="XCI10" s="73"/>
      <c r="XCJ10" s="73"/>
      <c r="XCK10" s="73"/>
      <c r="XCL10" s="73"/>
      <c r="XCM10" s="73"/>
      <c r="XCN10" s="73"/>
      <c r="XCO10" s="73"/>
      <c r="XCP10" s="73"/>
      <c r="XCQ10" s="73"/>
      <c r="XCR10" s="73"/>
      <c r="XCS10" s="73"/>
      <c r="XCT10" s="73"/>
      <c r="XCU10" s="73"/>
      <c r="XCV10" s="73"/>
      <c r="XCW10" s="73"/>
      <c r="XCX10" s="73"/>
      <c r="XCY10" s="73"/>
      <c r="XCZ10" s="73"/>
      <c r="XDA10" s="73"/>
      <c r="XDB10" s="73"/>
      <c r="XDC10" s="73"/>
      <c r="XDD10" s="73"/>
      <c r="XDE10" s="73"/>
      <c r="XDF10" s="73"/>
      <c r="XDG10" s="73"/>
      <c r="XDH10" s="73"/>
      <c r="XDI10" s="73"/>
      <c r="XDJ10" s="73"/>
      <c r="XDK10" s="73"/>
      <c r="XDL10" s="73"/>
      <c r="XDM10" s="73"/>
      <c r="XDN10" s="73"/>
      <c r="XDO10" s="73"/>
      <c r="XDP10" s="73"/>
      <c r="XDQ10" s="73"/>
      <c r="XDR10" s="73"/>
      <c r="XDS10" s="73"/>
      <c r="XDT10" s="73"/>
      <c r="XDU10" s="73"/>
      <c r="XDV10" s="73"/>
      <c r="XDW10" s="73"/>
      <c r="XDX10" s="73"/>
      <c r="XDY10" s="73"/>
      <c r="XDZ10" s="73"/>
      <c r="XEA10" s="73"/>
      <c r="XEB10" s="73"/>
      <c r="XEC10" s="73"/>
      <c r="XED10" s="73"/>
      <c r="XEE10" s="73"/>
      <c r="XEF10" s="73"/>
      <c r="XEG10" s="73"/>
      <c r="XEH10" s="73"/>
      <c r="XEI10" s="73"/>
      <c r="XEJ10" s="73"/>
      <c r="XEK10" s="73"/>
      <c r="XEL10" s="73"/>
      <c r="XEM10" s="73"/>
      <c r="XEN10" s="73"/>
      <c r="XEO10" s="73"/>
      <c r="XEP10" s="73"/>
      <c r="XEQ10" s="73"/>
      <c r="XER10" s="73"/>
      <c r="XES10" s="73"/>
      <c r="XET10" s="73"/>
      <c r="XEU10" s="73"/>
      <c r="XEV10" s="73"/>
      <c r="XEW10" s="73"/>
      <c r="XEX10" s="73"/>
      <c r="XEY10" s="73"/>
      <c r="XEZ10" s="73"/>
      <c r="XFA10" s="73"/>
      <c r="XFB10" s="73"/>
    </row>
    <row r="11" spans="1:16382" x14ac:dyDescent="0.2">
      <c r="A11" s="72" t="s">
        <v>781</v>
      </c>
      <c r="B11" s="24" t="s">
        <v>46</v>
      </c>
      <c r="C11" s="33">
        <v>30</v>
      </c>
      <c r="D11" s="27" t="s">
        <v>33</v>
      </c>
      <c r="E11" s="28">
        <v>12.413937806</v>
      </c>
      <c r="F11" s="29">
        <v>3441150</v>
      </c>
      <c r="G11" s="3">
        <v>453.12400000000002</v>
      </c>
      <c r="H11" s="3">
        <v>4.4649999999999999</v>
      </c>
      <c r="I11" s="29">
        <v>839030</v>
      </c>
      <c r="J11" s="3">
        <v>1.8140000000000001</v>
      </c>
      <c r="K11" s="29">
        <v>2557675</v>
      </c>
      <c r="L11" s="3">
        <v>3.6074999999999999</v>
      </c>
      <c r="M11" s="3">
        <v>2.746</v>
      </c>
      <c r="N11" s="5">
        <v>813</v>
      </c>
      <c r="P11" s="28"/>
    </row>
    <row r="12" spans="1:16382" x14ac:dyDescent="0.2">
      <c r="A12" s="72" t="s">
        <v>25</v>
      </c>
      <c r="B12" s="24" t="s">
        <v>46</v>
      </c>
      <c r="C12" s="33">
        <v>30</v>
      </c>
      <c r="D12" s="27" t="s">
        <v>33</v>
      </c>
      <c r="E12" s="28">
        <v>16.166650282999999</v>
      </c>
      <c r="F12" s="29">
        <v>3865353</v>
      </c>
      <c r="G12" s="3">
        <v>72.631</v>
      </c>
      <c r="H12" s="3">
        <v>5.5410000000000004</v>
      </c>
      <c r="I12" s="29">
        <v>879695</v>
      </c>
      <c r="J12" s="3">
        <v>2.0150000000000001</v>
      </c>
      <c r="K12" s="29">
        <v>2785881</v>
      </c>
      <c r="L12" s="3">
        <v>4.1825000000000001</v>
      </c>
      <c r="M12" s="3">
        <v>3.06</v>
      </c>
      <c r="N12" s="5">
        <v>16</v>
      </c>
      <c r="P12" s="28"/>
    </row>
    <row r="13" spans="1:16382" ht="17" customHeight="1" x14ac:dyDescent="0.2">
      <c r="A13" s="72" t="s">
        <v>28</v>
      </c>
      <c r="B13" s="24" t="s">
        <v>46</v>
      </c>
      <c r="C13" s="33">
        <v>30</v>
      </c>
      <c r="D13" s="27" t="s">
        <v>33</v>
      </c>
      <c r="E13" s="28">
        <v>11.354754960999999</v>
      </c>
      <c r="F13" s="29">
        <v>3249024</v>
      </c>
      <c r="G13" s="3">
        <v>65.611999999999995</v>
      </c>
      <c r="H13" s="3">
        <v>4.2809999999999997</v>
      </c>
      <c r="I13" s="29">
        <v>832246</v>
      </c>
      <c r="J13" s="3">
        <v>1.7969999999999999</v>
      </c>
      <c r="K13" s="29">
        <v>2431862</v>
      </c>
      <c r="L13" s="3">
        <v>3.4948000000000001</v>
      </c>
      <c r="M13" s="3">
        <v>2.7589999999999999</v>
      </c>
      <c r="N13" s="5">
        <v>5</v>
      </c>
      <c r="P13" s="28"/>
    </row>
    <row r="14" spans="1:16382" x14ac:dyDescent="0.2">
      <c r="A14" s="72" t="s">
        <v>786</v>
      </c>
      <c r="B14" s="24" t="s">
        <v>46</v>
      </c>
      <c r="C14" s="33">
        <v>30</v>
      </c>
      <c r="D14" s="27" t="s">
        <v>33</v>
      </c>
      <c r="E14" s="28">
        <v>17.315787103000002</v>
      </c>
      <c r="F14" s="29">
        <v>4890144</v>
      </c>
      <c r="G14" s="3">
        <v>360.375</v>
      </c>
      <c r="H14" s="3">
        <v>4.2990000000000004</v>
      </c>
      <c r="I14" s="29">
        <v>1237435</v>
      </c>
      <c r="J14" s="3">
        <v>1.819</v>
      </c>
      <c r="K14" s="29">
        <v>3700941</v>
      </c>
      <c r="L14" s="3">
        <v>3.5409999999999999</v>
      </c>
      <c r="M14" s="3">
        <v>2.7210000000000001</v>
      </c>
      <c r="N14" s="5">
        <v>464</v>
      </c>
      <c r="P14" s="28"/>
    </row>
    <row r="15" spans="1:16382" x14ac:dyDescent="0.2">
      <c r="A15" s="72" t="s">
        <v>29</v>
      </c>
      <c r="B15" s="24" t="s">
        <v>46</v>
      </c>
      <c r="C15" s="33">
        <v>30</v>
      </c>
      <c r="D15" s="27" t="s">
        <v>33</v>
      </c>
      <c r="E15" s="28">
        <v>9.2153082939999997</v>
      </c>
      <c r="F15" s="29">
        <v>2302323</v>
      </c>
      <c r="G15" s="3">
        <v>86.908000000000001</v>
      </c>
      <c r="H15" s="3">
        <v>5.2309999999999999</v>
      </c>
      <c r="I15" s="29">
        <v>529494</v>
      </c>
      <c r="J15" s="3">
        <v>1.919</v>
      </c>
      <c r="K15" s="29">
        <v>1674722</v>
      </c>
      <c r="L15" s="3">
        <v>4.0026000000000002</v>
      </c>
      <c r="M15" s="3">
        <v>2.9369999999999998</v>
      </c>
      <c r="N15" s="5">
        <v>28</v>
      </c>
      <c r="P15" s="28"/>
    </row>
    <row r="16" spans="1:16382" x14ac:dyDescent="0.2">
      <c r="A16" s="72" t="s">
        <v>785</v>
      </c>
      <c r="B16" s="24" t="s">
        <v>46</v>
      </c>
      <c r="C16" s="33">
        <v>30</v>
      </c>
      <c r="D16" s="27" t="s">
        <v>33</v>
      </c>
      <c r="E16" s="28">
        <v>10.912633554999999</v>
      </c>
      <c r="F16" s="29">
        <v>2772108</v>
      </c>
      <c r="G16" s="3">
        <v>59.19</v>
      </c>
      <c r="H16" s="3">
        <v>5.0679999999999996</v>
      </c>
      <c r="I16" s="29">
        <v>671483</v>
      </c>
      <c r="J16" s="3">
        <v>1.9530000000000001</v>
      </c>
      <c r="K16" s="29">
        <v>2027205</v>
      </c>
      <c r="L16" s="3">
        <v>3.9365999999999999</v>
      </c>
      <c r="M16" s="3">
        <v>3.012</v>
      </c>
      <c r="N16" s="5">
        <v>5</v>
      </c>
      <c r="P16" s="28"/>
    </row>
    <row r="17" spans="1:16" x14ac:dyDescent="0.2">
      <c r="A17" s="66" t="s">
        <v>31</v>
      </c>
      <c r="B17" s="24" t="s">
        <v>46</v>
      </c>
      <c r="C17" s="33">
        <v>30</v>
      </c>
      <c r="D17" s="27" t="s">
        <v>33</v>
      </c>
      <c r="E17" s="28">
        <v>16.537069717000001</v>
      </c>
      <c r="F17" s="29">
        <v>3856042</v>
      </c>
      <c r="G17" s="3">
        <v>70.281999999999996</v>
      </c>
      <c r="H17" s="3">
        <v>5.694</v>
      </c>
      <c r="I17" s="29">
        <v>883172</v>
      </c>
      <c r="J17" s="3">
        <v>2.069</v>
      </c>
      <c r="K17" s="29">
        <v>2770239</v>
      </c>
      <c r="L17" s="3">
        <v>4.2886000000000006</v>
      </c>
      <c r="M17" s="3">
        <v>3.169</v>
      </c>
      <c r="N17" s="5">
        <v>30</v>
      </c>
      <c r="P17" s="28"/>
    </row>
    <row r="18" spans="1:16" x14ac:dyDescent="0.2">
      <c r="A18" s="72" t="s">
        <v>787</v>
      </c>
      <c r="B18" s="24" t="s">
        <v>46</v>
      </c>
      <c r="C18" s="33">
        <v>30</v>
      </c>
      <c r="D18" s="27" t="s">
        <v>33</v>
      </c>
      <c r="E18" s="28">
        <v>12.79497559</v>
      </c>
      <c r="F18" s="29">
        <v>2756616</v>
      </c>
      <c r="G18" s="3">
        <v>734.38</v>
      </c>
      <c r="H18" s="3">
        <v>6.2939999999999996</v>
      </c>
      <c r="I18" s="29">
        <v>608851</v>
      </c>
      <c r="J18" s="3">
        <v>2.2050000000000001</v>
      </c>
      <c r="K18" s="29">
        <v>1938626</v>
      </c>
      <c r="L18" s="3">
        <v>4.6416000000000004</v>
      </c>
      <c r="M18" s="3">
        <v>3.391</v>
      </c>
      <c r="N18" s="5">
        <v>2526</v>
      </c>
      <c r="P18" s="28"/>
    </row>
    <row r="19" spans="1:16" x14ac:dyDescent="0.2">
      <c r="A19" s="72" t="s">
        <v>783</v>
      </c>
      <c r="B19" s="24" t="s">
        <v>46</v>
      </c>
      <c r="C19" s="33">
        <v>30</v>
      </c>
      <c r="D19" s="27" t="s">
        <v>33</v>
      </c>
      <c r="E19" s="28">
        <v>8.2979745880000007</v>
      </c>
      <c r="F19" s="29">
        <v>2228347</v>
      </c>
      <c r="G19" s="3">
        <v>394.72500000000002</v>
      </c>
      <c r="H19" s="3">
        <v>4.7169999999999996</v>
      </c>
      <c r="I19" s="29">
        <v>500520</v>
      </c>
      <c r="J19" s="3">
        <v>1.7809999999999999</v>
      </c>
      <c r="K19" s="29">
        <v>1623108</v>
      </c>
      <c r="L19" s="3">
        <v>3.7238000000000002</v>
      </c>
      <c r="M19" s="3">
        <v>2.706</v>
      </c>
      <c r="N19" s="5">
        <v>3687</v>
      </c>
      <c r="P19" s="28"/>
    </row>
    <row r="20" spans="1:16" x14ac:dyDescent="0.2">
      <c r="A20" s="72" t="s">
        <v>784</v>
      </c>
      <c r="B20" s="24" t="s">
        <v>46</v>
      </c>
      <c r="C20" s="33">
        <v>30</v>
      </c>
      <c r="D20" s="27" t="s">
        <v>33</v>
      </c>
      <c r="E20" s="28">
        <v>15.656243031000001</v>
      </c>
      <c r="F20" s="29">
        <v>2638418</v>
      </c>
      <c r="G20" s="3">
        <v>191.32499999999999</v>
      </c>
      <c r="H20" s="3">
        <v>8.0429999999999993</v>
      </c>
      <c r="I20" s="29">
        <v>612755</v>
      </c>
      <c r="J20" s="3">
        <v>2.9860000000000002</v>
      </c>
      <c r="K20" s="29">
        <v>1847438</v>
      </c>
      <c r="L20" s="3">
        <v>5.9340000000000002</v>
      </c>
      <c r="M20" s="3">
        <v>4.5549999999999997</v>
      </c>
      <c r="N20" s="5">
        <v>207</v>
      </c>
      <c r="P20" s="28"/>
    </row>
    <row r="21" spans="1:16" x14ac:dyDescent="0.2">
      <c r="A21" s="72" t="s">
        <v>780</v>
      </c>
      <c r="B21" s="24" t="s">
        <v>46</v>
      </c>
      <c r="C21" s="33">
        <v>30</v>
      </c>
      <c r="D21" s="27" t="s">
        <v>33</v>
      </c>
      <c r="E21" s="28">
        <v>7.1086513780000002</v>
      </c>
      <c r="F21" s="29">
        <v>1996206</v>
      </c>
      <c r="G21" s="3">
        <v>203.65</v>
      </c>
      <c r="H21" s="3">
        <v>4.3179999999999996</v>
      </c>
      <c r="I21" s="29">
        <v>507899</v>
      </c>
      <c r="J21" s="3">
        <v>1.849</v>
      </c>
      <c r="K21" s="29">
        <v>1498101</v>
      </c>
      <c r="L21" s="3">
        <v>3.5610999999999997</v>
      </c>
      <c r="M21" s="3">
        <v>2.786</v>
      </c>
      <c r="N21" s="5">
        <v>122</v>
      </c>
      <c r="P21" s="28"/>
    </row>
    <row r="22" spans="1:16" x14ac:dyDescent="0.2">
      <c r="A22" s="72" t="s">
        <v>782</v>
      </c>
      <c r="B22" s="24" t="s">
        <v>46</v>
      </c>
      <c r="C22" s="33">
        <v>30</v>
      </c>
      <c r="D22" s="27" t="s">
        <v>33</v>
      </c>
      <c r="E22" s="28">
        <v>6.0001062269999998</v>
      </c>
      <c r="F22" s="29">
        <v>1785654</v>
      </c>
      <c r="G22" s="3">
        <v>267.31700000000001</v>
      </c>
      <c r="H22" s="3">
        <v>4.0430000000000001</v>
      </c>
      <c r="I22" s="29">
        <v>461642</v>
      </c>
      <c r="J22" s="3">
        <v>1.7470000000000001</v>
      </c>
      <c r="K22" s="29">
        <v>1348626</v>
      </c>
      <c r="L22" s="3">
        <v>3.3601999999999999</v>
      </c>
      <c r="M22" s="3">
        <v>2.6480000000000001</v>
      </c>
      <c r="N22" s="5">
        <v>114</v>
      </c>
      <c r="P22" s="28"/>
    </row>
    <row r="23" spans="1:16" x14ac:dyDescent="0.2">
      <c r="A23" s="146" t="s">
        <v>779</v>
      </c>
      <c r="B23" s="25" t="s">
        <v>46</v>
      </c>
      <c r="C23" s="34">
        <v>30</v>
      </c>
      <c r="D23" s="31" t="s">
        <v>33</v>
      </c>
      <c r="E23" s="121">
        <v>11.085698314</v>
      </c>
      <c r="F23" s="32">
        <v>3395144</v>
      </c>
      <c r="G23" s="122">
        <v>449.35399999999998</v>
      </c>
      <c r="H23" s="122">
        <v>3.9769999999999999</v>
      </c>
      <c r="I23" s="32">
        <v>841004</v>
      </c>
      <c r="J23" s="122">
        <v>1.6479999999999999</v>
      </c>
      <c r="K23" s="32">
        <v>2556688</v>
      </c>
      <c r="L23" s="122">
        <v>3.2651999999999997</v>
      </c>
      <c r="M23" s="122">
        <v>2.4820000000000002</v>
      </c>
      <c r="N23" s="69">
        <v>833</v>
      </c>
      <c r="P23" s="28"/>
    </row>
    <row r="29" spans="1:16" x14ac:dyDescent="0.2">
      <c r="B29" s="81"/>
    </row>
    <row r="30" spans="1:16" x14ac:dyDescent="0.2">
      <c r="B30" s="81"/>
    </row>
    <row r="31" spans="1:16" x14ac:dyDescent="0.2">
      <c r="B31" s="81"/>
    </row>
    <row r="32" spans="1:16" x14ac:dyDescent="0.2">
      <c r="B32" s="81"/>
    </row>
    <row r="33" spans="2:2" x14ac:dyDescent="0.2">
      <c r="B33" s="81"/>
    </row>
    <row r="34" spans="2:2" x14ac:dyDescent="0.2">
      <c r="B34" s="81"/>
    </row>
    <row r="35" spans="2:2" x14ac:dyDescent="0.2">
      <c r="B35" s="81"/>
    </row>
    <row r="36" spans="2:2" x14ac:dyDescent="0.2">
      <c r="B36" s="81"/>
    </row>
    <row r="37" spans="2:2" x14ac:dyDescent="0.2">
      <c r="B37" s="81"/>
    </row>
    <row r="38" spans="2:2" x14ac:dyDescent="0.2">
      <c r="B38" s="81"/>
    </row>
    <row r="39" spans="2:2" x14ac:dyDescent="0.2">
      <c r="B39" s="81"/>
    </row>
    <row r="40" spans="2:2" x14ac:dyDescent="0.2">
      <c r="B40" s="81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BCBE-A8DA-814D-B1C3-652B56AEBEB7}">
  <sheetPr codeName="Sheet4"/>
  <dimension ref="A1:B55"/>
  <sheetViews>
    <sheetView zoomScaleNormal="100" workbookViewId="0"/>
  </sheetViews>
  <sheetFormatPr baseColWidth="10" defaultRowHeight="16" x14ac:dyDescent="0.2"/>
  <cols>
    <col min="1" max="1" width="33.83203125" style="6" customWidth="1"/>
    <col min="2" max="2" width="20.83203125" style="10" bestFit="1" customWidth="1"/>
    <col min="3" max="16384" width="10.83203125" style="6"/>
  </cols>
  <sheetData>
    <row r="1" spans="1:2" x14ac:dyDescent="0.2">
      <c r="A1" s="65" t="s">
        <v>890</v>
      </c>
    </row>
    <row r="2" spans="1:2" x14ac:dyDescent="0.2">
      <c r="A2" s="23"/>
    </row>
    <row r="3" spans="1:2" x14ac:dyDescent="0.2">
      <c r="A3" s="19" t="s">
        <v>135</v>
      </c>
      <c r="B3" s="20" t="s">
        <v>614</v>
      </c>
    </row>
    <row r="4" spans="1:2" x14ac:dyDescent="0.2">
      <c r="A4" s="7" t="s">
        <v>508</v>
      </c>
      <c r="B4" s="10" t="s">
        <v>162</v>
      </c>
    </row>
    <row r="5" spans="1:2" x14ac:dyDescent="0.2">
      <c r="A5" s="7" t="s">
        <v>90</v>
      </c>
      <c r="B5" s="10" t="s">
        <v>140</v>
      </c>
    </row>
    <row r="6" spans="1:2" x14ac:dyDescent="0.2">
      <c r="A6" s="7" t="s">
        <v>91</v>
      </c>
      <c r="B6" s="10" t="s">
        <v>155</v>
      </c>
    </row>
    <row r="7" spans="1:2" x14ac:dyDescent="0.2">
      <c r="A7" s="7" t="s">
        <v>92</v>
      </c>
      <c r="B7" s="10" t="s">
        <v>159</v>
      </c>
    </row>
    <row r="8" spans="1:2" x14ac:dyDescent="0.2">
      <c r="A8" s="7" t="s">
        <v>93</v>
      </c>
      <c r="B8" s="10" t="s">
        <v>146</v>
      </c>
    </row>
    <row r="9" spans="1:2" x14ac:dyDescent="0.2">
      <c r="A9" s="7" t="s">
        <v>94</v>
      </c>
      <c r="B9" s="10" t="s">
        <v>149</v>
      </c>
    </row>
    <row r="10" spans="1:2" x14ac:dyDescent="0.2">
      <c r="A10" s="7" t="s">
        <v>65</v>
      </c>
      <c r="B10" s="10" t="s">
        <v>139</v>
      </c>
    </row>
    <row r="11" spans="1:2" x14ac:dyDescent="0.2">
      <c r="A11" s="7" t="s">
        <v>95</v>
      </c>
      <c r="B11" s="10" t="s">
        <v>152</v>
      </c>
    </row>
    <row r="12" spans="1:2" x14ac:dyDescent="0.2">
      <c r="A12" s="7" t="s">
        <v>96</v>
      </c>
      <c r="B12" s="10" t="s">
        <v>153</v>
      </c>
    </row>
    <row r="13" spans="1:2" x14ac:dyDescent="0.2">
      <c r="A13" s="7" t="s">
        <v>97</v>
      </c>
      <c r="B13" s="10" t="s">
        <v>177</v>
      </c>
    </row>
    <row r="14" spans="1:2" x14ac:dyDescent="0.2">
      <c r="A14" s="7" t="s">
        <v>98</v>
      </c>
      <c r="B14" s="10" t="s">
        <v>178</v>
      </c>
    </row>
    <row r="15" spans="1:2" x14ac:dyDescent="0.2">
      <c r="A15" s="7" t="s">
        <v>99</v>
      </c>
      <c r="B15" s="10" t="s">
        <v>179</v>
      </c>
    </row>
    <row r="16" spans="1:2" x14ac:dyDescent="0.2">
      <c r="A16" s="7" t="s">
        <v>100</v>
      </c>
      <c r="B16" s="10" t="s">
        <v>180</v>
      </c>
    </row>
    <row r="17" spans="1:2" x14ac:dyDescent="0.2">
      <c r="A17" s="7" t="s">
        <v>101</v>
      </c>
      <c r="B17" s="10" t="s">
        <v>185</v>
      </c>
    </row>
    <row r="18" spans="1:2" x14ac:dyDescent="0.2">
      <c r="A18" s="7" t="s">
        <v>102</v>
      </c>
      <c r="B18" s="10" t="s">
        <v>181</v>
      </c>
    </row>
    <row r="19" spans="1:2" x14ac:dyDescent="0.2">
      <c r="A19" s="7" t="s">
        <v>103</v>
      </c>
      <c r="B19" s="10" t="s">
        <v>186</v>
      </c>
    </row>
    <row r="20" spans="1:2" x14ac:dyDescent="0.2">
      <c r="A20" s="7" t="s">
        <v>104</v>
      </c>
      <c r="B20" s="10" t="s">
        <v>187</v>
      </c>
    </row>
    <row r="21" spans="1:2" x14ac:dyDescent="0.2">
      <c r="A21" s="7" t="s">
        <v>105</v>
      </c>
      <c r="B21" s="10" t="s">
        <v>182</v>
      </c>
    </row>
    <row r="22" spans="1:2" x14ac:dyDescent="0.2">
      <c r="A22" s="7" t="s">
        <v>106</v>
      </c>
      <c r="B22" s="10" t="s">
        <v>183</v>
      </c>
    </row>
    <row r="23" spans="1:2" x14ac:dyDescent="0.2">
      <c r="A23" s="7" t="s">
        <v>72</v>
      </c>
      <c r="B23" s="10" t="s">
        <v>143</v>
      </c>
    </row>
    <row r="24" spans="1:2" x14ac:dyDescent="0.2">
      <c r="A24" s="7" t="s">
        <v>107</v>
      </c>
      <c r="B24" s="10" t="s">
        <v>163</v>
      </c>
    </row>
    <row r="25" spans="1:2" x14ac:dyDescent="0.2">
      <c r="A25" s="7" t="s">
        <v>108</v>
      </c>
      <c r="B25" s="10" t="s">
        <v>147</v>
      </c>
    </row>
    <row r="26" spans="1:2" x14ac:dyDescent="0.2">
      <c r="A26" s="7" t="s">
        <v>109</v>
      </c>
      <c r="B26" s="10" t="s">
        <v>141</v>
      </c>
    </row>
    <row r="27" spans="1:2" x14ac:dyDescent="0.2">
      <c r="A27" s="7" t="s">
        <v>110</v>
      </c>
      <c r="B27" s="10" t="s">
        <v>148</v>
      </c>
    </row>
    <row r="28" spans="1:2" x14ac:dyDescent="0.2">
      <c r="A28" s="7" t="s">
        <v>111</v>
      </c>
      <c r="B28" s="10" t="s">
        <v>164</v>
      </c>
    </row>
    <row r="29" spans="1:2" x14ac:dyDescent="0.2">
      <c r="A29" s="7" t="s">
        <v>112</v>
      </c>
      <c r="B29" s="10" t="s">
        <v>138</v>
      </c>
    </row>
    <row r="30" spans="1:2" x14ac:dyDescent="0.2">
      <c r="A30" s="7" t="s">
        <v>113</v>
      </c>
      <c r="B30" s="10" t="s">
        <v>165</v>
      </c>
    </row>
    <row r="31" spans="1:2" x14ac:dyDescent="0.2">
      <c r="A31" s="7" t="s">
        <v>114</v>
      </c>
      <c r="B31" s="10" t="s">
        <v>154</v>
      </c>
    </row>
    <row r="32" spans="1:2" x14ac:dyDescent="0.2">
      <c r="A32" s="7" t="s">
        <v>115</v>
      </c>
      <c r="B32" s="10" t="s">
        <v>144</v>
      </c>
    </row>
    <row r="33" spans="1:2" x14ac:dyDescent="0.2">
      <c r="A33" s="7" t="s">
        <v>116</v>
      </c>
      <c r="B33" s="10" t="s">
        <v>150</v>
      </c>
    </row>
    <row r="34" spans="1:2" x14ac:dyDescent="0.2">
      <c r="A34" s="7" t="s">
        <v>117</v>
      </c>
      <c r="B34" s="10" t="s">
        <v>136</v>
      </c>
    </row>
    <row r="35" spans="1:2" x14ac:dyDescent="0.2">
      <c r="A35" s="7" t="s">
        <v>118</v>
      </c>
      <c r="B35" s="10" t="s">
        <v>137</v>
      </c>
    </row>
    <row r="36" spans="1:2" x14ac:dyDescent="0.2">
      <c r="A36" s="7" t="s">
        <v>70</v>
      </c>
      <c r="B36" s="10" t="s">
        <v>184</v>
      </c>
    </row>
    <row r="37" spans="1:2" x14ac:dyDescent="0.2">
      <c r="A37" s="7" t="s">
        <v>119</v>
      </c>
      <c r="B37" s="10" t="s">
        <v>166</v>
      </c>
    </row>
    <row r="38" spans="1:2" x14ac:dyDescent="0.2">
      <c r="A38" s="7" t="s">
        <v>120</v>
      </c>
      <c r="B38" s="10" t="s">
        <v>167</v>
      </c>
    </row>
    <row r="39" spans="1:2" x14ac:dyDescent="0.2">
      <c r="A39" s="7" t="s">
        <v>121</v>
      </c>
      <c r="B39" s="10" t="s">
        <v>168</v>
      </c>
    </row>
    <row r="40" spans="1:2" x14ac:dyDescent="0.2">
      <c r="A40" s="7" t="s">
        <v>122</v>
      </c>
      <c r="B40" s="10" t="s">
        <v>158</v>
      </c>
    </row>
    <row r="41" spans="1:2" x14ac:dyDescent="0.2">
      <c r="A41" s="7" t="s">
        <v>67</v>
      </c>
      <c r="B41" s="10" t="s">
        <v>151</v>
      </c>
    </row>
    <row r="42" spans="1:2" x14ac:dyDescent="0.2">
      <c r="A42" s="7" t="s">
        <v>123</v>
      </c>
      <c r="B42" s="10" t="s">
        <v>169</v>
      </c>
    </row>
    <row r="43" spans="1:2" x14ac:dyDescent="0.2">
      <c r="A43" s="7" t="s">
        <v>69</v>
      </c>
      <c r="B43" s="10" t="s">
        <v>157</v>
      </c>
    </row>
    <row r="44" spans="1:2" x14ac:dyDescent="0.2">
      <c r="A44" s="7" t="s">
        <v>124</v>
      </c>
      <c r="B44" s="10" t="s">
        <v>156</v>
      </c>
    </row>
    <row r="45" spans="1:2" x14ac:dyDescent="0.2">
      <c r="A45" s="7" t="s">
        <v>125</v>
      </c>
      <c r="B45" s="10" t="s">
        <v>170</v>
      </c>
    </row>
    <row r="46" spans="1:2" x14ac:dyDescent="0.2">
      <c r="A46" s="7" t="s">
        <v>126</v>
      </c>
      <c r="B46" s="10" t="s">
        <v>142</v>
      </c>
    </row>
    <row r="47" spans="1:2" x14ac:dyDescent="0.2">
      <c r="A47" s="7" t="s">
        <v>127</v>
      </c>
      <c r="B47" s="10" t="s">
        <v>171</v>
      </c>
    </row>
    <row r="48" spans="1:2" x14ac:dyDescent="0.2">
      <c r="A48" s="7" t="s">
        <v>71</v>
      </c>
      <c r="B48" s="10" t="s">
        <v>160</v>
      </c>
    </row>
    <row r="49" spans="1:2" x14ac:dyDescent="0.2">
      <c r="A49" s="7" t="s">
        <v>128</v>
      </c>
      <c r="B49" s="10" t="s">
        <v>173</v>
      </c>
    </row>
    <row r="50" spans="1:2" x14ac:dyDescent="0.2">
      <c r="A50" s="7" t="s">
        <v>129</v>
      </c>
      <c r="B50" s="10" t="s">
        <v>172</v>
      </c>
    </row>
    <row r="51" spans="1:2" x14ac:dyDescent="0.2">
      <c r="A51" s="7" t="s">
        <v>130</v>
      </c>
      <c r="B51" s="10" t="s">
        <v>174</v>
      </c>
    </row>
    <row r="52" spans="1:2" x14ac:dyDescent="0.2">
      <c r="A52" s="7" t="s">
        <v>131</v>
      </c>
      <c r="B52" s="10" t="s">
        <v>145</v>
      </c>
    </row>
    <row r="53" spans="1:2" x14ac:dyDescent="0.2">
      <c r="A53" s="7" t="s">
        <v>132</v>
      </c>
      <c r="B53" s="10" t="s">
        <v>161</v>
      </c>
    </row>
    <row r="54" spans="1:2" x14ac:dyDescent="0.2">
      <c r="A54" s="7" t="s">
        <v>133</v>
      </c>
      <c r="B54" s="10" t="s">
        <v>175</v>
      </c>
    </row>
    <row r="55" spans="1:2" x14ac:dyDescent="0.2">
      <c r="A55" s="12" t="s">
        <v>134</v>
      </c>
      <c r="B55" s="13" t="s">
        <v>176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C870-254D-8A40-AFD9-9904C2C24B10}">
  <sheetPr codeName="Sheet5"/>
  <dimension ref="A1:B15"/>
  <sheetViews>
    <sheetView zoomScaleNormal="100" workbookViewId="0">
      <selection activeCell="A4" sqref="A4:B15"/>
    </sheetView>
  </sheetViews>
  <sheetFormatPr baseColWidth="10" defaultRowHeight="16" x14ac:dyDescent="0.2"/>
  <cols>
    <col min="1" max="1" width="26.5" style="6" customWidth="1"/>
    <col min="2" max="2" width="16" style="6" customWidth="1"/>
    <col min="3" max="16384" width="10.83203125" style="6"/>
  </cols>
  <sheetData>
    <row r="1" spans="1:2" x14ac:dyDescent="0.2">
      <c r="A1" s="65" t="s">
        <v>891</v>
      </c>
    </row>
    <row r="2" spans="1:2" x14ac:dyDescent="0.2">
      <c r="A2" s="23" t="s">
        <v>955</v>
      </c>
    </row>
    <row r="4" spans="1:2" x14ac:dyDescent="0.2">
      <c r="A4" s="19" t="s">
        <v>22</v>
      </c>
      <c r="B4" s="19" t="s">
        <v>188</v>
      </c>
    </row>
    <row r="5" spans="1:2" x14ac:dyDescent="0.2">
      <c r="A5" s="7" t="s">
        <v>65</v>
      </c>
      <c r="B5" s="6" t="s">
        <v>468</v>
      </c>
    </row>
    <row r="6" spans="1:2" x14ac:dyDescent="0.2">
      <c r="A6" s="7" t="s">
        <v>99</v>
      </c>
      <c r="B6" s="6" t="s">
        <v>469</v>
      </c>
    </row>
    <row r="7" spans="1:2" x14ac:dyDescent="0.2">
      <c r="A7" s="7" t="s">
        <v>478</v>
      </c>
      <c r="B7" s="6" t="s">
        <v>470</v>
      </c>
    </row>
    <row r="8" spans="1:2" x14ac:dyDescent="0.2">
      <c r="A8" s="7" t="s">
        <v>72</v>
      </c>
      <c r="B8" s="6" t="s">
        <v>471</v>
      </c>
    </row>
    <row r="9" spans="1:2" x14ac:dyDescent="0.2">
      <c r="A9" s="7" t="s">
        <v>66</v>
      </c>
      <c r="B9" s="6" t="s">
        <v>472</v>
      </c>
    </row>
    <row r="10" spans="1:2" x14ac:dyDescent="0.2">
      <c r="A10" s="7" t="s">
        <v>68</v>
      </c>
      <c r="B10" s="6" t="s">
        <v>473</v>
      </c>
    </row>
    <row r="11" spans="1:2" x14ac:dyDescent="0.2">
      <c r="A11" s="7" t="s">
        <v>70</v>
      </c>
      <c r="B11" s="6" t="s">
        <v>474</v>
      </c>
    </row>
    <row r="12" spans="1:2" x14ac:dyDescent="0.2">
      <c r="A12" s="7" t="s">
        <v>67</v>
      </c>
      <c r="B12" s="6" t="s">
        <v>479</v>
      </c>
    </row>
    <row r="13" spans="1:2" x14ac:dyDescent="0.2">
      <c r="A13" s="7" t="s">
        <v>69</v>
      </c>
      <c r="B13" s="6" t="s">
        <v>475</v>
      </c>
    </row>
    <row r="14" spans="1:2" x14ac:dyDescent="0.2">
      <c r="A14" s="7" t="s">
        <v>71</v>
      </c>
      <c r="B14" s="6" t="s">
        <v>476</v>
      </c>
    </row>
    <row r="15" spans="1:2" x14ac:dyDescent="0.2">
      <c r="A15" s="12" t="s">
        <v>73</v>
      </c>
      <c r="B15" s="43" t="s">
        <v>477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09B5-0DB4-1F4A-8D36-AAF4510E49E8}">
  <sheetPr codeName="Sheet6"/>
  <dimension ref="A1:C157"/>
  <sheetViews>
    <sheetView workbookViewId="0">
      <selection activeCell="A3" sqref="A3:C157"/>
    </sheetView>
  </sheetViews>
  <sheetFormatPr baseColWidth="10" defaultRowHeight="16" x14ac:dyDescent="0.2"/>
  <cols>
    <col min="1" max="1" width="27.83203125" style="7" customWidth="1"/>
    <col min="2" max="2" width="10.83203125" style="6"/>
    <col min="3" max="3" width="25.6640625" style="10" customWidth="1"/>
    <col min="4" max="16384" width="10.83203125" style="6"/>
  </cols>
  <sheetData>
    <row r="1" spans="1:3" x14ac:dyDescent="0.2">
      <c r="A1" s="64" t="s">
        <v>967</v>
      </c>
    </row>
    <row r="3" spans="1:3" x14ac:dyDescent="0.2">
      <c r="A3" s="19" t="s">
        <v>22</v>
      </c>
      <c r="B3" s="19" t="s">
        <v>88</v>
      </c>
      <c r="C3" s="20" t="s">
        <v>615</v>
      </c>
    </row>
    <row r="4" spans="1:3" x14ac:dyDescent="0.2">
      <c r="A4" s="7" t="s">
        <v>74</v>
      </c>
      <c r="B4" s="6" t="s">
        <v>89</v>
      </c>
      <c r="C4" s="10" t="s">
        <v>444</v>
      </c>
    </row>
    <row r="5" spans="1:3" x14ac:dyDescent="0.2">
      <c r="A5" s="7" t="s">
        <v>75</v>
      </c>
      <c r="B5" s="6" t="s">
        <v>89</v>
      </c>
      <c r="C5" s="10" t="s">
        <v>439</v>
      </c>
    </row>
    <row r="6" spans="1:3" x14ac:dyDescent="0.2">
      <c r="A6" s="7" t="s">
        <v>76</v>
      </c>
      <c r="B6" s="6" t="s">
        <v>89</v>
      </c>
      <c r="C6" s="10" t="s">
        <v>447</v>
      </c>
    </row>
    <row r="7" spans="1:3" x14ac:dyDescent="0.2">
      <c r="A7" s="7" t="s">
        <v>77</v>
      </c>
      <c r="B7" s="6" t="s">
        <v>89</v>
      </c>
      <c r="C7" s="10" t="s">
        <v>449</v>
      </c>
    </row>
    <row r="8" spans="1:3" x14ac:dyDescent="0.2">
      <c r="A8" s="7" t="s">
        <v>78</v>
      </c>
      <c r="B8" s="6" t="s">
        <v>89</v>
      </c>
      <c r="C8" s="10" t="s">
        <v>443</v>
      </c>
    </row>
    <row r="9" spans="1:3" x14ac:dyDescent="0.2">
      <c r="A9" s="7" t="s">
        <v>79</v>
      </c>
      <c r="B9" s="6" t="s">
        <v>89</v>
      </c>
      <c r="C9" s="10" t="s">
        <v>442</v>
      </c>
    </row>
    <row r="10" spans="1:3" x14ac:dyDescent="0.2">
      <c r="A10" s="7" t="s">
        <v>80</v>
      </c>
      <c r="B10" s="6" t="s">
        <v>89</v>
      </c>
      <c r="C10" s="10" t="s">
        <v>338</v>
      </c>
    </row>
    <row r="11" spans="1:3" x14ac:dyDescent="0.2">
      <c r="A11" s="7" t="s">
        <v>81</v>
      </c>
      <c r="B11" s="6" t="s">
        <v>89</v>
      </c>
      <c r="C11" s="10" t="s">
        <v>448</v>
      </c>
    </row>
    <row r="12" spans="1:3" x14ac:dyDescent="0.2">
      <c r="A12" s="7" t="s">
        <v>82</v>
      </c>
      <c r="B12" s="6" t="s">
        <v>89</v>
      </c>
      <c r="C12" s="10" t="s">
        <v>441</v>
      </c>
    </row>
    <row r="13" spans="1:3" x14ac:dyDescent="0.2">
      <c r="A13" s="7" t="s">
        <v>83</v>
      </c>
      <c r="B13" s="6" t="s">
        <v>89</v>
      </c>
      <c r="C13" s="10" t="s">
        <v>446</v>
      </c>
    </row>
    <row r="14" spans="1:3" x14ac:dyDescent="0.2">
      <c r="A14" s="7" t="s">
        <v>84</v>
      </c>
      <c r="B14" s="6" t="s">
        <v>89</v>
      </c>
      <c r="C14" s="10" t="s">
        <v>440</v>
      </c>
    </row>
    <row r="15" spans="1:3" x14ac:dyDescent="0.2">
      <c r="A15" s="7" t="s">
        <v>85</v>
      </c>
      <c r="B15" s="6" t="s">
        <v>89</v>
      </c>
      <c r="C15" s="10" t="s">
        <v>403</v>
      </c>
    </row>
    <row r="16" spans="1:3" x14ac:dyDescent="0.2">
      <c r="A16" s="7" t="s">
        <v>86</v>
      </c>
      <c r="B16" s="6" t="s">
        <v>89</v>
      </c>
      <c r="C16" s="10" t="s">
        <v>404</v>
      </c>
    </row>
    <row r="17" spans="1:3" x14ac:dyDescent="0.2">
      <c r="A17" s="7" t="s">
        <v>87</v>
      </c>
      <c r="B17" s="6" t="s">
        <v>89</v>
      </c>
      <c r="C17" s="10" t="s">
        <v>445</v>
      </c>
    </row>
    <row r="18" spans="1:3" x14ac:dyDescent="0.2">
      <c r="A18" s="7" t="s">
        <v>189</v>
      </c>
      <c r="B18" s="6" t="s">
        <v>298</v>
      </c>
      <c r="C18" s="10" t="s">
        <v>299</v>
      </c>
    </row>
    <row r="19" spans="1:3" x14ac:dyDescent="0.2">
      <c r="A19" s="7" t="s">
        <v>190</v>
      </c>
      <c r="B19" s="6" t="s">
        <v>298</v>
      </c>
      <c r="C19" s="10" t="s">
        <v>300</v>
      </c>
    </row>
    <row r="20" spans="1:3" x14ac:dyDescent="0.2">
      <c r="A20" s="7" t="s">
        <v>191</v>
      </c>
      <c r="B20" s="6" t="s">
        <v>298</v>
      </c>
      <c r="C20" s="10" t="s">
        <v>301</v>
      </c>
    </row>
    <row r="21" spans="1:3" x14ac:dyDescent="0.2">
      <c r="A21" s="7" t="s">
        <v>192</v>
      </c>
      <c r="B21" s="6" t="s">
        <v>298</v>
      </c>
      <c r="C21" s="10" t="s">
        <v>302</v>
      </c>
    </row>
    <row r="22" spans="1:3" x14ac:dyDescent="0.2">
      <c r="A22" s="7" t="s">
        <v>193</v>
      </c>
      <c r="B22" s="6" t="s">
        <v>298</v>
      </c>
      <c r="C22" s="10" t="s">
        <v>303</v>
      </c>
    </row>
    <row r="23" spans="1:3" x14ac:dyDescent="0.2">
      <c r="A23" s="7" t="s">
        <v>194</v>
      </c>
      <c r="B23" s="6" t="s">
        <v>298</v>
      </c>
      <c r="C23" s="10" t="s">
        <v>304</v>
      </c>
    </row>
    <row r="24" spans="1:3" x14ac:dyDescent="0.2">
      <c r="A24" s="7" t="s">
        <v>195</v>
      </c>
      <c r="B24" s="6" t="s">
        <v>298</v>
      </c>
      <c r="C24" s="10" t="s">
        <v>305</v>
      </c>
    </row>
    <row r="25" spans="1:3" x14ac:dyDescent="0.2">
      <c r="A25" s="7" t="s">
        <v>90</v>
      </c>
      <c r="B25" s="6" t="s">
        <v>298</v>
      </c>
      <c r="C25" s="10" t="s">
        <v>306</v>
      </c>
    </row>
    <row r="26" spans="1:3" x14ac:dyDescent="0.2">
      <c r="A26" s="7" t="s">
        <v>93</v>
      </c>
      <c r="B26" s="6" t="s">
        <v>298</v>
      </c>
      <c r="C26" s="10" t="s">
        <v>307</v>
      </c>
    </row>
    <row r="27" spans="1:3" x14ac:dyDescent="0.2">
      <c r="A27" s="7" t="s">
        <v>196</v>
      </c>
      <c r="B27" s="6" t="s">
        <v>298</v>
      </c>
      <c r="C27" s="10" t="s">
        <v>308</v>
      </c>
    </row>
    <row r="28" spans="1:3" x14ac:dyDescent="0.2">
      <c r="A28" s="7" t="s">
        <v>197</v>
      </c>
      <c r="B28" s="6" t="s">
        <v>298</v>
      </c>
      <c r="C28" s="10" t="s">
        <v>309</v>
      </c>
    </row>
    <row r="29" spans="1:3" x14ac:dyDescent="0.2">
      <c r="A29" s="7" t="s">
        <v>65</v>
      </c>
      <c r="B29" s="6" t="s">
        <v>298</v>
      </c>
      <c r="C29" s="10" t="s">
        <v>310</v>
      </c>
    </row>
    <row r="30" spans="1:3" x14ac:dyDescent="0.2">
      <c r="A30" s="7" t="s">
        <v>198</v>
      </c>
      <c r="B30" s="6" t="s">
        <v>298</v>
      </c>
      <c r="C30" s="10" t="s">
        <v>311</v>
      </c>
    </row>
    <row r="31" spans="1:3" x14ac:dyDescent="0.2">
      <c r="A31" s="7" t="s">
        <v>199</v>
      </c>
      <c r="B31" s="6" t="s">
        <v>298</v>
      </c>
      <c r="C31" s="10" t="s">
        <v>312</v>
      </c>
    </row>
    <row r="32" spans="1:3" x14ac:dyDescent="0.2">
      <c r="A32" s="7" t="s">
        <v>200</v>
      </c>
      <c r="B32" s="6" t="s">
        <v>298</v>
      </c>
      <c r="C32" s="10" t="s">
        <v>313</v>
      </c>
    </row>
    <row r="33" spans="1:3" x14ac:dyDescent="0.2">
      <c r="A33" s="7" t="s">
        <v>96</v>
      </c>
      <c r="B33" s="6" t="s">
        <v>298</v>
      </c>
      <c r="C33" s="10" t="s">
        <v>314</v>
      </c>
    </row>
    <row r="34" spans="1:3" x14ac:dyDescent="0.2">
      <c r="A34" s="7" t="s">
        <v>97</v>
      </c>
      <c r="B34" s="6" t="s">
        <v>298</v>
      </c>
      <c r="C34" s="10" t="s">
        <v>315</v>
      </c>
    </row>
    <row r="35" spans="1:3" x14ac:dyDescent="0.2">
      <c r="A35" s="7" t="s">
        <v>201</v>
      </c>
      <c r="B35" s="6" t="s">
        <v>298</v>
      </c>
      <c r="C35" s="10" t="s">
        <v>316</v>
      </c>
    </row>
    <row r="36" spans="1:3" x14ac:dyDescent="0.2">
      <c r="A36" s="7" t="s">
        <v>202</v>
      </c>
      <c r="B36" s="6" t="s">
        <v>298</v>
      </c>
      <c r="C36" s="10" t="s">
        <v>317</v>
      </c>
    </row>
    <row r="37" spans="1:3" x14ac:dyDescent="0.2">
      <c r="A37" s="7" t="s">
        <v>98</v>
      </c>
      <c r="B37" s="6" t="s">
        <v>298</v>
      </c>
      <c r="C37" s="10" t="s">
        <v>318</v>
      </c>
    </row>
    <row r="38" spans="1:3" x14ac:dyDescent="0.2">
      <c r="A38" s="7" t="s">
        <v>99</v>
      </c>
      <c r="B38" s="6" t="s">
        <v>298</v>
      </c>
      <c r="C38" s="10" t="s">
        <v>319</v>
      </c>
    </row>
    <row r="39" spans="1:3" x14ac:dyDescent="0.2">
      <c r="A39" s="7" t="s">
        <v>203</v>
      </c>
      <c r="B39" s="6" t="s">
        <v>298</v>
      </c>
      <c r="C39" s="10" t="s">
        <v>320</v>
      </c>
    </row>
    <row r="40" spans="1:3" x14ac:dyDescent="0.2">
      <c r="A40" s="7" t="s">
        <v>204</v>
      </c>
      <c r="B40" s="6" t="s">
        <v>298</v>
      </c>
      <c r="C40" s="10" t="s">
        <v>321</v>
      </c>
    </row>
    <row r="41" spans="1:3" x14ac:dyDescent="0.2">
      <c r="A41" s="7" t="s">
        <v>205</v>
      </c>
      <c r="B41" s="6" t="s">
        <v>298</v>
      </c>
      <c r="C41" s="10" t="s">
        <v>322</v>
      </c>
    </row>
    <row r="42" spans="1:3" x14ac:dyDescent="0.2">
      <c r="A42" s="7" t="s">
        <v>101</v>
      </c>
      <c r="B42" s="6" t="s">
        <v>298</v>
      </c>
      <c r="C42" s="10" t="s">
        <v>323</v>
      </c>
    </row>
    <row r="43" spans="1:3" x14ac:dyDescent="0.2">
      <c r="A43" s="7" t="s">
        <v>206</v>
      </c>
      <c r="B43" s="6" t="s">
        <v>298</v>
      </c>
      <c r="C43" s="10" t="s">
        <v>324</v>
      </c>
    </row>
    <row r="44" spans="1:3" x14ac:dyDescent="0.2">
      <c r="A44" s="7" t="s">
        <v>207</v>
      </c>
      <c r="B44" s="6" t="s">
        <v>298</v>
      </c>
      <c r="C44" s="10" t="s">
        <v>325</v>
      </c>
    </row>
    <row r="45" spans="1:3" x14ac:dyDescent="0.2">
      <c r="A45" s="7" t="s">
        <v>105</v>
      </c>
      <c r="B45" s="6" t="s">
        <v>298</v>
      </c>
      <c r="C45" s="10" t="s">
        <v>326</v>
      </c>
    </row>
    <row r="46" spans="1:3" x14ac:dyDescent="0.2">
      <c r="A46" s="7" t="s">
        <v>208</v>
      </c>
      <c r="B46" s="6" t="s">
        <v>298</v>
      </c>
      <c r="C46" s="10" t="s">
        <v>327</v>
      </c>
    </row>
    <row r="47" spans="1:3" x14ac:dyDescent="0.2">
      <c r="A47" s="7" t="s">
        <v>209</v>
      </c>
      <c r="B47" s="6" t="s">
        <v>298</v>
      </c>
      <c r="C47" s="10" t="s">
        <v>328</v>
      </c>
    </row>
    <row r="48" spans="1:3" x14ac:dyDescent="0.2">
      <c r="A48" s="7" t="s">
        <v>210</v>
      </c>
      <c r="B48" s="6" t="s">
        <v>298</v>
      </c>
      <c r="C48" s="10" t="s">
        <v>329</v>
      </c>
    </row>
    <row r="49" spans="1:3" x14ac:dyDescent="0.2">
      <c r="A49" s="7" t="s">
        <v>211</v>
      </c>
      <c r="B49" s="6" t="s">
        <v>298</v>
      </c>
      <c r="C49" s="10" t="s">
        <v>330</v>
      </c>
    </row>
    <row r="50" spans="1:3" x14ac:dyDescent="0.2">
      <c r="A50" s="7" t="s">
        <v>212</v>
      </c>
      <c r="B50" s="6" t="s">
        <v>298</v>
      </c>
      <c r="C50" s="10" t="s">
        <v>331</v>
      </c>
    </row>
    <row r="51" spans="1:3" x14ac:dyDescent="0.2">
      <c r="A51" s="7" t="s">
        <v>213</v>
      </c>
      <c r="B51" s="6" t="s">
        <v>298</v>
      </c>
      <c r="C51" s="10" t="s">
        <v>332</v>
      </c>
    </row>
    <row r="52" spans="1:3" x14ac:dyDescent="0.2">
      <c r="A52" s="7" t="s">
        <v>214</v>
      </c>
      <c r="B52" s="6" t="s">
        <v>298</v>
      </c>
      <c r="C52" s="10" t="s">
        <v>333</v>
      </c>
    </row>
    <row r="53" spans="1:3" x14ac:dyDescent="0.2">
      <c r="A53" s="7" t="s">
        <v>215</v>
      </c>
      <c r="B53" s="6" t="s">
        <v>298</v>
      </c>
      <c r="C53" s="10" t="s">
        <v>334</v>
      </c>
    </row>
    <row r="54" spans="1:3" x14ac:dyDescent="0.2">
      <c r="A54" s="7" t="s">
        <v>216</v>
      </c>
      <c r="B54" s="6" t="s">
        <v>298</v>
      </c>
      <c r="C54" s="10" t="s">
        <v>335</v>
      </c>
    </row>
    <row r="55" spans="1:3" x14ac:dyDescent="0.2">
      <c r="A55" s="7" t="s">
        <v>72</v>
      </c>
      <c r="B55" s="6" t="s">
        <v>298</v>
      </c>
      <c r="C55" s="10" t="s">
        <v>336</v>
      </c>
    </row>
    <row r="56" spans="1:3" x14ac:dyDescent="0.2">
      <c r="A56" s="7" t="s">
        <v>217</v>
      </c>
      <c r="B56" s="6" t="s">
        <v>298</v>
      </c>
      <c r="C56" s="10" t="s">
        <v>337</v>
      </c>
    </row>
    <row r="57" spans="1:3" x14ac:dyDescent="0.2">
      <c r="A57" s="7" t="s">
        <v>80</v>
      </c>
      <c r="B57" s="6" t="s">
        <v>298</v>
      </c>
      <c r="C57" s="10" t="s">
        <v>338</v>
      </c>
    </row>
    <row r="58" spans="1:3" x14ac:dyDescent="0.2">
      <c r="A58" s="7" t="s">
        <v>218</v>
      </c>
      <c r="B58" s="6" t="s">
        <v>298</v>
      </c>
      <c r="C58" s="10" t="s">
        <v>339</v>
      </c>
    </row>
    <row r="59" spans="1:3" x14ac:dyDescent="0.2">
      <c r="A59" s="7" t="s">
        <v>219</v>
      </c>
      <c r="B59" s="6" t="s">
        <v>298</v>
      </c>
      <c r="C59" s="10" t="s">
        <v>340</v>
      </c>
    </row>
    <row r="60" spans="1:3" x14ac:dyDescent="0.2">
      <c r="A60" s="7" t="s">
        <v>220</v>
      </c>
      <c r="B60" s="6" t="s">
        <v>298</v>
      </c>
      <c r="C60" s="10" t="s">
        <v>341</v>
      </c>
    </row>
    <row r="61" spans="1:3" x14ac:dyDescent="0.2">
      <c r="A61" s="7" t="s">
        <v>221</v>
      </c>
      <c r="B61" s="6" t="s">
        <v>298</v>
      </c>
      <c r="C61" s="10" t="s">
        <v>342</v>
      </c>
    </row>
    <row r="62" spans="1:3" x14ac:dyDescent="0.2">
      <c r="A62" s="7" t="s">
        <v>222</v>
      </c>
      <c r="B62" s="6" t="s">
        <v>298</v>
      </c>
      <c r="C62" s="10" t="s">
        <v>343</v>
      </c>
    </row>
    <row r="63" spans="1:3" x14ac:dyDescent="0.2">
      <c r="A63" s="7" t="s">
        <v>223</v>
      </c>
      <c r="B63" s="6" t="s">
        <v>298</v>
      </c>
      <c r="C63" s="10" t="s">
        <v>344</v>
      </c>
    </row>
    <row r="64" spans="1:3" x14ac:dyDescent="0.2">
      <c r="A64" s="7" t="s">
        <v>224</v>
      </c>
      <c r="B64" s="6" t="s">
        <v>298</v>
      </c>
      <c r="C64" s="10" t="s">
        <v>345</v>
      </c>
    </row>
    <row r="65" spans="1:3" x14ac:dyDescent="0.2">
      <c r="A65" s="7" t="s">
        <v>225</v>
      </c>
      <c r="B65" s="6" t="s">
        <v>298</v>
      </c>
      <c r="C65" s="10" t="s">
        <v>346</v>
      </c>
    </row>
    <row r="66" spans="1:3" x14ac:dyDescent="0.2">
      <c r="A66" s="7" t="s">
        <v>226</v>
      </c>
      <c r="B66" s="6" t="s">
        <v>298</v>
      </c>
      <c r="C66" s="10" t="s">
        <v>347</v>
      </c>
    </row>
    <row r="67" spans="1:3" x14ac:dyDescent="0.2">
      <c r="A67" s="7" t="s">
        <v>109</v>
      </c>
      <c r="B67" s="6" t="s">
        <v>298</v>
      </c>
      <c r="C67" s="10" t="s">
        <v>348</v>
      </c>
    </row>
    <row r="68" spans="1:3" x14ac:dyDescent="0.2">
      <c r="A68" s="7" t="s">
        <v>110</v>
      </c>
      <c r="B68" s="6" t="s">
        <v>298</v>
      </c>
      <c r="C68" s="10" t="s">
        <v>349</v>
      </c>
    </row>
    <row r="69" spans="1:3" x14ac:dyDescent="0.2">
      <c r="A69" s="7" t="s">
        <v>227</v>
      </c>
      <c r="B69" s="6" t="s">
        <v>298</v>
      </c>
      <c r="C69" s="10" t="s">
        <v>350</v>
      </c>
    </row>
    <row r="70" spans="1:3" x14ac:dyDescent="0.2">
      <c r="A70" s="7" t="s">
        <v>228</v>
      </c>
      <c r="B70" s="6" t="s">
        <v>298</v>
      </c>
      <c r="C70" s="10" t="s">
        <v>351</v>
      </c>
    </row>
    <row r="71" spans="1:3" x14ac:dyDescent="0.2">
      <c r="A71" s="7" t="s">
        <v>229</v>
      </c>
      <c r="B71" s="6" t="s">
        <v>298</v>
      </c>
      <c r="C71" s="10" t="s">
        <v>352</v>
      </c>
    </row>
    <row r="72" spans="1:3" x14ac:dyDescent="0.2">
      <c r="A72" s="7" t="s">
        <v>230</v>
      </c>
      <c r="B72" s="6" t="s">
        <v>298</v>
      </c>
      <c r="C72" s="10" t="s">
        <v>353</v>
      </c>
    </row>
    <row r="73" spans="1:3" x14ac:dyDescent="0.2">
      <c r="A73" s="7" t="s">
        <v>231</v>
      </c>
      <c r="B73" s="6" t="s">
        <v>298</v>
      </c>
      <c r="C73" s="10" t="s">
        <v>354</v>
      </c>
    </row>
    <row r="74" spans="1:3" x14ac:dyDescent="0.2">
      <c r="A74" s="7" t="s">
        <v>232</v>
      </c>
      <c r="B74" s="6" t="s">
        <v>298</v>
      </c>
      <c r="C74" s="10" t="s">
        <v>355</v>
      </c>
    </row>
    <row r="75" spans="1:3" x14ac:dyDescent="0.2">
      <c r="A75" s="7" t="s">
        <v>233</v>
      </c>
      <c r="B75" s="6" t="s">
        <v>298</v>
      </c>
      <c r="C75" s="10" t="s">
        <v>356</v>
      </c>
    </row>
    <row r="76" spans="1:3" x14ac:dyDescent="0.2">
      <c r="A76" s="7" t="s">
        <v>112</v>
      </c>
      <c r="B76" s="6" t="s">
        <v>298</v>
      </c>
      <c r="C76" s="10" t="s">
        <v>357</v>
      </c>
    </row>
    <row r="77" spans="1:3" x14ac:dyDescent="0.2">
      <c r="A77" s="7" t="s">
        <v>234</v>
      </c>
      <c r="B77" s="6" t="s">
        <v>298</v>
      </c>
      <c r="C77" s="10" t="s">
        <v>358</v>
      </c>
    </row>
    <row r="78" spans="1:3" x14ac:dyDescent="0.2">
      <c r="A78" s="7" t="s">
        <v>235</v>
      </c>
      <c r="B78" s="6" t="s">
        <v>298</v>
      </c>
      <c r="C78" s="10" t="s">
        <v>359</v>
      </c>
    </row>
    <row r="79" spans="1:3" x14ac:dyDescent="0.2">
      <c r="A79" s="7" t="s">
        <v>236</v>
      </c>
      <c r="B79" s="6" t="s">
        <v>298</v>
      </c>
      <c r="C79" s="10" t="s">
        <v>360</v>
      </c>
    </row>
    <row r="80" spans="1:3" x14ac:dyDescent="0.2">
      <c r="A80" s="7" t="s">
        <v>237</v>
      </c>
      <c r="B80" s="6" t="s">
        <v>298</v>
      </c>
      <c r="C80" s="10" t="s">
        <v>361</v>
      </c>
    </row>
    <row r="81" spans="1:3" x14ac:dyDescent="0.2">
      <c r="A81" s="7" t="s">
        <v>238</v>
      </c>
      <c r="B81" s="6" t="s">
        <v>298</v>
      </c>
      <c r="C81" s="10" t="s">
        <v>362</v>
      </c>
    </row>
    <row r="82" spans="1:3" x14ac:dyDescent="0.2">
      <c r="A82" s="7" t="s">
        <v>239</v>
      </c>
      <c r="B82" s="6" t="s">
        <v>298</v>
      </c>
      <c r="C82" s="10" t="s">
        <v>363</v>
      </c>
    </row>
    <row r="83" spans="1:3" x14ac:dyDescent="0.2">
      <c r="A83" s="7" t="s">
        <v>114</v>
      </c>
      <c r="B83" s="6" t="s">
        <v>298</v>
      </c>
      <c r="C83" s="10" t="s">
        <v>364</v>
      </c>
    </row>
    <row r="84" spans="1:3" x14ac:dyDescent="0.2">
      <c r="A84" s="7" t="s">
        <v>240</v>
      </c>
      <c r="B84" s="6" t="s">
        <v>298</v>
      </c>
      <c r="C84" s="10" t="s">
        <v>365</v>
      </c>
    </row>
    <row r="85" spans="1:3" x14ac:dyDescent="0.2">
      <c r="A85" s="7" t="s">
        <v>241</v>
      </c>
      <c r="B85" s="6" t="s">
        <v>298</v>
      </c>
      <c r="C85" s="10" t="s">
        <v>366</v>
      </c>
    </row>
    <row r="86" spans="1:3" x14ac:dyDescent="0.2">
      <c r="A86" s="7" t="s">
        <v>242</v>
      </c>
      <c r="B86" s="6" t="s">
        <v>298</v>
      </c>
      <c r="C86" s="10" t="s">
        <v>367</v>
      </c>
    </row>
    <row r="87" spans="1:3" x14ac:dyDescent="0.2">
      <c r="A87" s="7" t="s">
        <v>243</v>
      </c>
      <c r="B87" s="6" t="s">
        <v>298</v>
      </c>
      <c r="C87" s="10" t="s">
        <v>368</v>
      </c>
    </row>
    <row r="88" spans="1:3" x14ac:dyDescent="0.2">
      <c r="A88" s="7" t="s">
        <v>244</v>
      </c>
      <c r="B88" s="6" t="s">
        <v>298</v>
      </c>
      <c r="C88" s="10" t="s">
        <v>369</v>
      </c>
    </row>
    <row r="89" spans="1:3" x14ac:dyDescent="0.2">
      <c r="A89" s="7" t="s">
        <v>245</v>
      </c>
      <c r="B89" s="6" t="s">
        <v>298</v>
      </c>
      <c r="C89" s="10" t="s">
        <v>370</v>
      </c>
    </row>
    <row r="90" spans="1:3" x14ac:dyDescent="0.2">
      <c r="A90" s="7" t="s">
        <v>246</v>
      </c>
      <c r="B90" s="6" t="s">
        <v>298</v>
      </c>
      <c r="C90" s="10" t="s">
        <v>371</v>
      </c>
    </row>
    <row r="91" spans="1:3" x14ac:dyDescent="0.2">
      <c r="A91" s="7" t="s">
        <v>115</v>
      </c>
      <c r="B91" s="6" t="s">
        <v>298</v>
      </c>
      <c r="C91" s="10" t="s">
        <v>372</v>
      </c>
    </row>
    <row r="92" spans="1:3" x14ac:dyDescent="0.2">
      <c r="A92" s="7" t="s">
        <v>247</v>
      </c>
      <c r="B92" s="6" t="s">
        <v>298</v>
      </c>
      <c r="C92" s="10" t="s">
        <v>373</v>
      </c>
    </row>
    <row r="93" spans="1:3" x14ac:dyDescent="0.2">
      <c r="A93" s="7" t="s">
        <v>66</v>
      </c>
      <c r="B93" s="6" t="s">
        <v>298</v>
      </c>
      <c r="C93" s="10" t="s">
        <v>374</v>
      </c>
    </row>
    <row r="94" spans="1:3" x14ac:dyDescent="0.2">
      <c r="A94" s="7" t="s">
        <v>248</v>
      </c>
      <c r="B94" s="6" t="s">
        <v>298</v>
      </c>
      <c r="C94" s="10" t="s">
        <v>375</v>
      </c>
    </row>
    <row r="95" spans="1:3" x14ac:dyDescent="0.2">
      <c r="A95" s="7" t="s">
        <v>249</v>
      </c>
      <c r="B95" s="6" t="s">
        <v>298</v>
      </c>
      <c r="C95" s="10" t="s">
        <v>376</v>
      </c>
    </row>
    <row r="96" spans="1:3" x14ac:dyDescent="0.2">
      <c r="A96" s="7" t="s">
        <v>250</v>
      </c>
      <c r="B96" s="6" t="s">
        <v>298</v>
      </c>
      <c r="C96" s="10" t="s">
        <v>377</v>
      </c>
    </row>
    <row r="97" spans="1:3" x14ac:dyDescent="0.2">
      <c r="A97" s="7" t="s">
        <v>251</v>
      </c>
      <c r="B97" s="6" t="s">
        <v>298</v>
      </c>
      <c r="C97" s="10" t="s">
        <v>378</v>
      </c>
    </row>
    <row r="98" spans="1:3" x14ac:dyDescent="0.2">
      <c r="A98" s="7" t="s">
        <v>252</v>
      </c>
      <c r="B98" s="6" t="s">
        <v>298</v>
      </c>
      <c r="C98" s="10" t="s">
        <v>379</v>
      </c>
    </row>
    <row r="99" spans="1:3" x14ac:dyDescent="0.2">
      <c r="A99" s="7" t="s">
        <v>253</v>
      </c>
      <c r="B99" s="6" t="s">
        <v>298</v>
      </c>
      <c r="C99" s="10" t="s">
        <v>380</v>
      </c>
    </row>
    <row r="100" spans="1:3" x14ac:dyDescent="0.2">
      <c r="A100" s="7" t="s">
        <v>254</v>
      </c>
      <c r="B100" s="6" t="s">
        <v>298</v>
      </c>
      <c r="C100" s="10" t="s">
        <v>381</v>
      </c>
    </row>
    <row r="101" spans="1:3" x14ac:dyDescent="0.2">
      <c r="A101" s="7" t="s">
        <v>255</v>
      </c>
      <c r="B101" s="6" t="s">
        <v>298</v>
      </c>
      <c r="C101" s="10" t="s">
        <v>382</v>
      </c>
    </row>
    <row r="102" spans="1:3" x14ac:dyDescent="0.2">
      <c r="A102" s="7" t="s">
        <v>256</v>
      </c>
      <c r="B102" s="6" t="s">
        <v>298</v>
      </c>
      <c r="C102" s="10" t="s">
        <v>383</v>
      </c>
    </row>
    <row r="103" spans="1:3" x14ac:dyDescent="0.2">
      <c r="A103" s="7" t="s">
        <v>257</v>
      </c>
      <c r="B103" s="6" t="s">
        <v>298</v>
      </c>
      <c r="C103" s="10" t="s">
        <v>384</v>
      </c>
    </row>
    <row r="104" spans="1:3" x14ac:dyDescent="0.2">
      <c r="A104" s="7" t="s">
        <v>68</v>
      </c>
      <c r="B104" s="6" t="s">
        <v>298</v>
      </c>
      <c r="C104" s="10" t="s">
        <v>385</v>
      </c>
    </row>
    <row r="105" spans="1:3" x14ac:dyDescent="0.2">
      <c r="A105" s="7" t="s">
        <v>258</v>
      </c>
      <c r="B105" s="6" t="s">
        <v>298</v>
      </c>
      <c r="C105" s="10" t="s">
        <v>386</v>
      </c>
    </row>
    <row r="106" spans="1:3" x14ac:dyDescent="0.2">
      <c r="A106" s="7" t="s">
        <v>259</v>
      </c>
      <c r="B106" s="6" t="s">
        <v>298</v>
      </c>
      <c r="C106" s="10" t="s">
        <v>387</v>
      </c>
    </row>
    <row r="107" spans="1:3" x14ac:dyDescent="0.2">
      <c r="A107" s="7" t="s">
        <v>260</v>
      </c>
      <c r="B107" s="6" t="s">
        <v>298</v>
      </c>
      <c r="C107" s="10" t="s">
        <v>388</v>
      </c>
    </row>
    <row r="108" spans="1:3" x14ac:dyDescent="0.2">
      <c r="A108" s="7" t="s">
        <v>261</v>
      </c>
      <c r="B108" s="6" t="s">
        <v>298</v>
      </c>
      <c r="C108" s="10" t="s">
        <v>389</v>
      </c>
    </row>
    <row r="109" spans="1:3" x14ac:dyDescent="0.2">
      <c r="A109" s="7" t="s">
        <v>262</v>
      </c>
      <c r="B109" s="6" t="s">
        <v>298</v>
      </c>
      <c r="C109" s="10" t="s">
        <v>390</v>
      </c>
    </row>
    <row r="110" spans="1:3" x14ac:dyDescent="0.2">
      <c r="A110" s="7" t="s">
        <v>263</v>
      </c>
      <c r="B110" s="6" t="s">
        <v>298</v>
      </c>
      <c r="C110" s="10" t="s">
        <v>391</v>
      </c>
    </row>
    <row r="111" spans="1:3" x14ac:dyDescent="0.2">
      <c r="A111" s="7" t="s">
        <v>264</v>
      </c>
      <c r="B111" s="6" t="s">
        <v>298</v>
      </c>
      <c r="C111" s="10" t="s">
        <v>392</v>
      </c>
    </row>
    <row r="112" spans="1:3" x14ac:dyDescent="0.2">
      <c r="A112" s="7" t="s">
        <v>70</v>
      </c>
      <c r="B112" s="6" t="s">
        <v>298</v>
      </c>
      <c r="C112" s="10" t="s">
        <v>393</v>
      </c>
    </row>
    <row r="113" spans="1:3" x14ac:dyDescent="0.2">
      <c r="A113" s="7" t="s">
        <v>265</v>
      </c>
      <c r="B113" s="6" t="s">
        <v>298</v>
      </c>
      <c r="C113" s="10" t="s">
        <v>394</v>
      </c>
    </row>
    <row r="114" spans="1:3" x14ac:dyDescent="0.2">
      <c r="A114" s="7" t="s">
        <v>119</v>
      </c>
      <c r="B114" s="6" t="s">
        <v>298</v>
      </c>
      <c r="C114" s="10" t="s">
        <v>395</v>
      </c>
    </row>
    <row r="115" spans="1:3" x14ac:dyDescent="0.2">
      <c r="A115" s="7" t="s">
        <v>266</v>
      </c>
      <c r="B115" s="6" t="s">
        <v>298</v>
      </c>
      <c r="C115" s="10" t="s">
        <v>396</v>
      </c>
    </row>
    <row r="116" spans="1:3" x14ac:dyDescent="0.2">
      <c r="A116" s="7" t="s">
        <v>267</v>
      </c>
      <c r="B116" s="6" t="s">
        <v>298</v>
      </c>
      <c r="C116" s="10" t="s">
        <v>397</v>
      </c>
    </row>
    <row r="117" spans="1:3" x14ac:dyDescent="0.2">
      <c r="A117" s="7" t="s">
        <v>268</v>
      </c>
      <c r="B117" s="6" t="s">
        <v>298</v>
      </c>
      <c r="C117" s="10" t="s">
        <v>398</v>
      </c>
    </row>
    <row r="118" spans="1:3" x14ac:dyDescent="0.2">
      <c r="A118" s="7" t="s">
        <v>269</v>
      </c>
      <c r="B118" s="6" t="s">
        <v>298</v>
      </c>
      <c r="C118" s="10" t="s">
        <v>399</v>
      </c>
    </row>
    <row r="119" spans="1:3" x14ac:dyDescent="0.2">
      <c r="A119" s="7" t="s">
        <v>270</v>
      </c>
      <c r="B119" s="6" t="s">
        <v>298</v>
      </c>
      <c r="C119" s="10" t="s">
        <v>400</v>
      </c>
    </row>
    <row r="120" spans="1:3" x14ac:dyDescent="0.2">
      <c r="A120" s="7" t="s">
        <v>271</v>
      </c>
      <c r="B120" s="6" t="s">
        <v>298</v>
      </c>
      <c r="C120" s="10" t="s">
        <v>401</v>
      </c>
    </row>
    <row r="121" spans="1:3" x14ac:dyDescent="0.2">
      <c r="A121" s="7" t="s">
        <v>272</v>
      </c>
      <c r="B121" s="6" t="s">
        <v>298</v>
      </c>
      <c r="C121" s="10" t="s">
        <v>402</v>
      </c>
    </row>
    <row r="122" spans="1:3" x14ac:dyDescent="0.2">
      <c r="A122" s="7" t="s">
        <v>85</v>
      </c>
      <c r="B122" s="6" t="s">
        <v>298</v>
      </c>
      <c r="C122" s="10" t="s">
        <v>403</v>
      </c>
    </row>
    <row r="123" spans="1:3" x14ac:dyDescent="0.2">
      <c r="A123" s="7" t="s">
        <v>86</v>
      </c>
      <c r="B123" s="6" t="s">
        <v>298</v>
      </c>
      <c r="C123" s="10" t="s">
        <v>404</v>
      </c>
    </row>
    <row r="124" spans="1:3" x14ac:dyDescent="0.2">
      <c r="A124" s="7" t="s">
        <v>273</v>
      </c>
      <c r="B124" s="6" t="s">
        <v>298</v>
      </c>
      <c r="C124" s="10" t="s">
        <v>405</v>
      </c>
    </row>
    <row r="125" spans="1:3" x14ac:dyDescent="0.2">
      <c r="A125" s="7" t="s">
        <v>274</v>
      </c>
      <c r="B125" s="6" t="s">
        <v>298</v>
      </c>
      <c r="C125" s="10" t="s">
        <v>406</v>
      </c>
    </row>
    <row r="126" spans="1:3" x14ac:dyDescent="0.2">
      <c r="A126" s="7" t="s">
        <v>275</v>
      </c>
      <c r="B126" s="6" t="s">
        <v>298</v>
      </c>
      <c r="C126" s="10" t="s">
        <v>407</v>
      </c>
    </row>
    <row r="127" spans="1:3" x14ac:dyDescent="0.2">
      <c r="A127" s="7" t="s">
        <v>67</v>
      </c>
      <c r="B127" s="6" t="s">
        <v>298</v>
      </c>
      <c r="C127" s="10" t="s">
        <v>408</v>
      </c>
    </row>
    <row r="128" spans="1:3" x14ac:dyDescent="0.2">
      <c r="A128" s="7" t="s">
        <v>276</v>
      </c>
      <c r="B128" s="6" t="s">
        <v>298</v>
      </c>
      <c r="C128" s="10" t="s">
        <v>409</v>
      </c>
    </row>
    <row r="129" spans="1:3" x14ac:dyDescent="0.2">
      <c r="A129" s="7" t="s">
        <v>277</v>
      </c>
      <c r="B129" s="6" t="s">
        <v>298</v>
      </c>
      <c r="C129" s="10" t="s">
        <v>410</v>
      </c>
    </row>
    <row r="130" spans="1:3" x14ac:dyDescent="0.2">
      <c r="A130" s="7" t="s">
        <v>278</v>
      </c>
      <c r="B130" s="6" t="s">
        <v>298</v>
      </c>
      <c r="C130" s="10" t="s">
        <v>411</v>
      </c>
    </row>
    <row r="131" spans="1:3" x14ac:dyDescent="0.2">
      <c r="A131" s="7" t="s">
        <v>279</v>
      </c>
      <c r="B131" s="6" t="s">
        <v>298</v>
      </c>
      <c r="C131" s="10" t="s">
        <v>412</v>
      </c>
    </row>
    <row r="132" spans="1:3" x14ac:dyDescent="0.2">
      <c r="A132" s="7" t="s">
        <v>280</v>
      </c>
      <c r="B132" s="6" t="s">
        <v>298</v>
      </c>
      <c r="C132" s="10" t="s">
        <v>413</v>
      </c>
    </row>
    <row r="133" spans="1:3" x14ac:dyDescent="0.2">
      <c r="A133" s="7" t="s">
        <v>69</v>
      </c>
      <c r="B133" s="6" t="s">
        <v>298</v>
      </c>
      <c r="C133" s="10" t="s">
        <v>414</v>
      </c>
    </row>
    <row r="134" spans="1:3" x14ac:dyDescent="0.2">
      <c r="A134" s="7" t="s">
        <v>281</v>
      </c>
      <c r="B134" s="6" t="s">
        <v>298</v>
      </c>
      <c r="C134" s="10" t="s">
        <v>415</v>
      </c>
    </row>
    <row r="135" spans="1:3" x14ac:dyDescent="0.2">
      <c r="A135" s="7" t="s">
        <v>124</v>
      </c>
      <c r="B135" s="6" t="s">
        <v>298</v>
      </c>
      <c r="C135" s="10" t="s">
        <v>416</v>
      </c>
    </row>
    <row r="136" spans="1:3" x14ac:dyDescent="0.2">
      <c r="A136" s="7" t="s">
        <v>282</v>
      </c>
      <c r="B136" s="6" t="s">
        <v>298</v>
      </c>
      <c r="C136" s="10" t="s">
        <v>417</v>
      </c>
    </row>
    <row r="137" spans="1:3" x14ac:dyDescent="0.2">
      <c r="A137" s="7" t="s">
        <v>283</v>
      </c>
      <c r="B137" s="6" t="s">
        <v>298</v>
      </c>
      <c r="C137" s="10" t="s">
        <v>418</v>
      </c>
    </row>
    <row r="138" spans="1:3" x14ac:dyDescent="0.2">
      <c r="A138" s="7" t="s">
        <v>284</v>
      </c>
      <c r="B138" s="6" t="s">
        <v>298</v>
      </c>
      <c r="C138" s="10" t="s">
        <v>419</v>
      </c>
    </row>
    <row r="139" spans="1:3" x14ac:dyDescent="0.2">
      <c r="A139" s="7" t="s">
        <v>285</v>
      </c>
      <c r="B139" s="6" t="s">
        <v>298</v>
      </c>
      <c r="C139" s="10" t="s">
        <v>420</v>
      </c>
    </row>
    <row r="140" spans="1:3" x14ac:dyDescent="0.2">
      <c r="A140" s="7" t="s">
        <v>286</v>
      </c>
      <c r="B140" s="6" t="s">
        <v>298</v>
      </c>
      <c r="C140" s="10" t="s">
        <v>421</v>
      </c>
    </row>
    <row r="141" spans="1:3" x14ac:dyDescent="0.2">
      <c r="A141" s="7" t="s">
        <v>287</v>
      </c>
      <c r="B141" s="6" t="s">
        <v>298</v>
      </c>
      <c r="C141" s="10" t="s">
        <v>422</v>
      </c>
    </row>
    <row r="142" spans="1:3" x14ac:dyDescent="0.2">
      <c r="A142" s="7" t="s">
        <v>288</v>
      </c>
      <c r="B142" s="6" t="s">
        <v>298</v>
      </c>
      <c r="C142" s="10" t="s">
        <v>423</v>
      </c>
    </row>
    <row r="143" spans="1:3" x14ac:dyDescent="0.2">
      <c r="A143" s="7" t="s">
        <v>126</v>
      </c>
      <c r="B143" s="6" t="s">
        <v>298</v>
      </c>
      <c r="C143" s="10" t="s">
        <v>424</v>
      </c>
    </row>
    <row r="144" spans="1:3" x14ac:dyDescent="0.2">
      <c r="A144" s="7" t="s">
        <v>127</v>
      </c>
      <c r="B144" s="6" t="s">
        <v>298</v>
      </c>
      <c r="C144" s="10" t="s">
        <v>425</v>
      </c>
    </row>
    <row r="145" spans="1:3" x14ac:dyDescent="0.2">
      <c r="A145" s="7" t="s">
        <v>289</v>
      </c>
      <c r="B145" s="6" t="s">
        <v>298</v>
      </c>
      <c r="C145" s="10" t="s">
        <v>426</v>
      </c>
    </row>
    <row r="146" spans="1:3" x14ac:dyDescent="0.2">
      <c r="A146" s="7" t="s">
        <v>290</v>
      </c>
      <c r="B146" s="6" t="s">
        <v>298</v>
      </c>
      <c r="C146" s="10" t="s">
        <v>427</v>
      </c>
    </row>
    <row r="147" spans="1:3" x14ac:dyDescent="0.2">
      <c r="A147" s="7" t="s">
        <v>291</v>
      </c>
      <c r="B147" s="6" t="s">
        <v>298</v>
      </c>
      <c r="C147" s="10" t="s">
        <v>428</v>
      </c>
    </row>
    <row r="148" spans="1:3" x14ac:dyDescent="0.2">
      <c r="A148" s="7" t="s">
        <v>292</v>
      </c>
      <c r="B148" s="6" t="s">
        <v>298</v>
      </c>
      <c r="C148" s="10" t="s">
        <v>429</v>
      </c>
    </row>
    <row r="149" spans="1:3" x14ac:dyDescent="0.2">
      <c r="A149" s="7" t="s">
        <v>293</v>
      </c>
      <c r="B149" s="6" t="s">
        <v>298</v>
      </c>
      <c r="C149" s="10" t="s">
        <v>430</v>
      </c>
    </row>
    <row r="150" spans="1:3" x14ac:dyDescent="0.2">
      <c r="A150" s="7" t="s">
        <v>294</v>
      </c>
      <c r="B150" s="6" t="s">
        <v>298</v>
      </c>
      <c r="C150" s="10" t="s">
        <v>431</v>
      </c>
    </row>
    <row r="151" spans="1:3" x14ac:dyDescent="0.2">
      <c r="A151" s="7" t="s">
        <v>71</v>
      </c>
      <c r="B151" s="6" t="s">
        <v>298</v>
      </c>
      <c r="C151" s="10" t="s">
        <v>432</v>
      </c>
    </row>
    <row r="152" spans="1:3" x14ac:dyDescent="0.2">
      <c r="A152" s="7" t="s">
        <v>295</v>
      </c>
      <c r="B152" s="6" t="s">
        <v>298</v>
      </c>
      <c r="C152" s="10" t="s">
        <v>433</v>
      </c>
    </row>
    <row r="153" spans="1:3" x14ac:dyDescent="0.2">
      <c r="A153" s="7" t="s">
        <v>296</v>
      </c>
      <c r="B153" s="6" t="s">
        <v>298</v>
      </c>
      <c r="C153" s="10" t="s">
        <v>434</v>
      </c>
    </row>
    <row r="154" spans="1:3" x14ac:dyDescent="0.2">
      <c r="A154" s="7" t="s">
        <v>73</v>
      </c>
      <c r="B154" s="6" t="s">
        <v>298</v>
      </c>
      <c r="C154" s="10" t="s">
        <v>435</v>
      </c>
    </row>
    <row r="155" spans="1:3" x14ac:dyDescent="0.2">
      <c r="A155" s="7" t="s">
        <v>297</v>
      </c>
      <c r="B155" s="6" t="s">
        <v>298</v>
      </c>
      <c r="C155" s="10" t="s">
        <v>436</v>
      </c>
    </row>
    <row r="156" spans="1:3" x14ac:dyDescent="0.2">
      <c r="A156" s="7" t="s">
        <v>130</v>
      </c>
      <c r="B156" s="6" t="s">
        <v>298</v>
      </c>
      <c r="C156" s="10" t="s">
        <v>437</v>
      </c>
    </row>
    <row r="157" spans="1:3" x14ac:dyDescent="0.2">
      <c r="A157" s="12" t="s">
        <v>131</v>
      </c>
      <c r="B157" s="43" t="s">
        <v>298</v>
      </c>
      <c r="C157" s="13" t="s">
        <v>438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408C-E76E-9E43-AF05-1663A5F28089}">
  <sheetPr codeName="Sheet7"/>
  <dimension ref="A1:S49"/>
  <sheetViews>
    <sheetView zoomScale="107" zoomScaleNormal="107" workbookViewId="0">
      <selection activeCell="I48" sqref="I48"/>
    </sheetView>
  </sheetViews>
  <sheetFormatPr baseColWidth="10" defaultRowHeight="16" x14ac:dyDescent="0.2"/>
  <cols>
    <col min="1" max="1" width="32.6640625" style="6" customWidth="1"/>
    <col min="2" max="2" width="19.33203125" style="10" customWidth="1"/>
    <col min="3" max="3" width="14.5" style="10" customWidth="1"/>
    <col min="4" max="4" width="12.83203125" style="10" customWidth="1"/>
    <col min="5" max="5" width="10.83203125" style="10"/>
    <col min="6" max="6" width="23.33203125" style="9" customWidth="1"/>
    <col min="7" max="7" width="23.1640625" style="10" bestFit="1" customWidth="1"/>
    <col min="8" max="8" width="10.83203125" style="10"/>
    <col min="9" max="9" width="26.5" style="10" bestFit="1" customWidth="1"/>
    <col min="10" max="16384" width="10.83203125" style="6"/>
  </cols>
  <sheetData>
    <row r="1" spans="1:19" x14ac:dyDescent="0.2">
      <c r="A1" s="64" t="s">
        <v>892</v>
      </c>
    </row>
    <row r="2" spans="1:19" x14ac:dyDescent="0.2">
      <c r="H2" s="174" t="s">
        <v>902</v>
      </c>
      <c r="I2" s="174"/>
    </row>
    <row r="3" spans="1:19" x14ac:dyDescent="0.2">
      <c r="A3" s="19" t="s">
        <v>22</v>
      </c>
      <c r="B3" s="20" t="s">
        <v>188</v>
      </c>
      <c r="C3" s="20" t="s">
        <v>480</v>
      </c>
      <c r="D3" s="20" t="s">
        <v>481</v>
      </c>
      <c r="E3" s="20" t="s">
        <v>23</v>
      </c>
      <c r="F3" s="54" t="s">
        <v>757</v>
      </c>
      <c r="G3" s="20" t="s">
        <v>906</v>
      </c>
      <c r="H3" s="138" t="s">
        <v>903</v>
      </c>
      <c r="I3" s="138" t="s">
        <v>904</v>
      </c>
    </row>
    <row r="4" spans="1:19" x14ac:dyDescent="0.2">
      <c r="A4" s="7" t="s">
        <v>99</v>
      </c>
      <c r="B4" s="10" t="s">
        <v>469</v>
      </c>
      <c r="C4" s="10" t="s">
        <v>483</v>
      </c>
      <c r="D4" s="10" t="s">
        <v>482</v>
      </c>
      <c r="E4" s="10" t="s">
        <v>488</v>
      </c>
      <c r="F4" s="9" t="s">
        <v>758</v>
      </c>
      <c r="G4" s="10">
        <v>94.9</v>
      </c>
      <c r="H4" s="10" t="s">
        <v>905</v>
      </c>
      <c r="I4" s="10" t="s">
        <v>905</v>
      </c>
    </row>
    <row r="5" spans="1:19" x14ac:dyDescent="0.2">
      <c r="A5" s="7" t="s">
        <v>478</v>
      </c>
      <c r="B5" s="10" t="s">
        <v>470</v>
      </c>
      <c r="C5" s="10" t="s">
        <v>483</v>
      </c>
      <c r="D5" s="10" t="s">
        <v>482</v>
      </c>
      <c r="E5" s="10" t="s">
        <v>488</v>
      </c>
      <c r="F5" s="9" t="s">
        <v>758</v>
      </c>
      <c r="G5" s="10">
        <v>97.7</v>
      </c>
      <c r="H5" s="10" t="s">
        <v>905</v>
      </c>
      <c r="I5" s="10" t="s">
        <v>905</v>
      </c>
    </row>
    <row r="6" spans="1:19" x14ac:dyDescent="0.2">
      <c r="A6" s="7" t="s">
        <v>70</v>
      </c>
      <c r="B6" s="10" t="s">
        <v>474</v>
      </c>
      <c r="C6" s="10" t="s">
        <v>483</v>
      </c>
      <c r="D6" s="10" t="s">
        <v>482</v>
      </c>
      <c r="E6" s="10" t="s">
        <v>488</v>
      </c>
      <c r="F6" s="9" t="s">
        <v>759</v>
      </c>
      <c r="G6" s="10">
        <v>87.5</v>
      </c>
      <c r="H6" s="10" t="s">
        <v>905</v>
      </c>
      <c r="I6" s="10" t="s">
        <v>905</v>
      </c>
    </row>
    <row r="7" spans="1:19" x14ac:dyDescent="0.2">
      <c r="A7" s="7" t="s">
        <v>67</v>
      </c>
      <c r="B7" s="10" t="s">
        <v>479</v>
      </c>
      <c r="C7" s="10" t="s">
        <v>483</v>
      </c>
      <c r="D7" s="10" t="s">
        <v>482</v>
      </c>
      <c r="E7" s="10" t="s">
        <v>488</v>
      </c>
      <c r="F7" s="108" t="s">
        <v>760</v>
      </c>
      <c r="G7" s="10">
        <v>92.6</v>
      </c>
      <c r="H7" s="10" t="s">
        <v>905</v>
      </c>
      <c r="I7" s="10" t="s">
        <v>905</v>
      </c>
    </row>
    <row r="8" spans="1:19" x14ac:dyDescent="0.2">
      <c r="A8" s="7" t="s">
        <v>69</v>
      </c>
      <c r="B8" s="10" t="s">
        <v>475</v>
      </c>
      <c r="C8" s="10" t="s">
        <v>483</v>
      </c>
      <c r="D8" s="10" t="s">
        <v>482</v>
      </c>
      <c r="E8" s="10" t="s">
        <v>488</v>
      </c>
      <c r="F8" s="108" t="s">
        <v>761</v>
      </c>
      <c r="G8" s="10">
        <v>84.3</v>
      </c>
      <c r="H8" s="10" t="s">
        <v>905</v>
      </c>
      <c r="I8" s="10" t="s">
        <v>905</v>
      </c>
    </row>
    <row r="9" spans="1:19" x14ac:dyDescent="0.2">
      <c r="A9" s="7" t="s">
        <v>484</v>
      </c>
      <c r="B9" s="10" t="s">
        <v>489</v>
      </c>
      <c r="C9" s="10" t="s">
        <v>483</v>
      </c>
      <c r="D9" s="10" t="s">
        <v>490</v>
      </c>
      <c r="E9" s="10" t="s">
        <v>486</v>
      </c>
      <c r="F9" s="108" t="s">
        <v>762</v>
      </c>
      <c r="G9" s="10">
        <v>79.3</v>
      </c>
      <c r="H9" s="10" t="s">
        <v>905</v>
      </c>
      <c r="I9" s="10" t="s">
        <v>905</v>
      </c>
    </row>
    <row r="10" spans="1:19" x14ac:dyDescent="0.2">
      <c r="A10" s="7" t="s">
        <v>96</v>
      </c>
      <c r="B10" s="10" t="s">
        <v>485</v>
      </c>
      <c r="C10" s="10" t="s">
        <v>483</v>
      </c>
      <c r="D10" s="10" t="s">
        <v>482</v>
      </c>
      <c r="E10" s="10" t="s">
        <v>486</v>
      </c>
      <c r="F10" s="108" t="s">
        <v>762</v>
      </c>
      <c r="G10" s="10">
        <v>88.2</v>
      </c>
      <c r="H10" s="10" t="s">
        <v>905</v>
      </c>
      <c r="I10" s="10" t="s">
        <v>905</v>
      </c>
      <c r="P10" s="82"/>
      <c r="Q10" s="82"/>
      <c r="R10" s="82"/>
      <c r="S10" s="82"/>
    </row>
    <row r="11" spans="1:19" x14ac:dyDescent="0.2">
      <c r="A11" s="7" t="s">
        <v>65</v>
      </c>
      <c r="B11" s="10" t="s">
        <v>468</v>
      </c>
      <c r="C11" s="10" t="s">
        <v>483</v>
      </c>
      <c r="D11" s="10" t="s">
        <v>482</v>
      </c>
      <c r="E11" s="10" t="s">
        <v>487</v>
      </c>
      <c r="F11" s="108" t="s">
        <v>763</v>
      </c>
      <c r="G11" s="10">
        <v>98.4</v>
      </c>
      <c r="H11" s="10" t="s">
        <v>905</v>
      </c>
      <c r="I11" s="10" t="s">
        <v>905</v>
      </c>
      <c r="O11" s="82"/>
      <c r="P11" s="82"/>
      <c r="Q11" s="82"/>
      <c r="R11" s="82"/>
    </row>
    <row r="12" spans="1:19" x14ac:dyDescent="0.2">
      <c r="A12" s="7" t="s">
        <v>72</v>
      </c>
      <c r="B12" s="10" t="s">
        <v>471</v>
      </c>
      <c r="C12" s="10" t="s">
        <v>483</v>
      </c>
      <c r="D12" s="10" t="s">
        <v>482</v>
      </c>
      <c r="E12" s="10" t="s">
        <v>487</v>
      </c>
      <c r="F12" s="108" t="s">
        <v>764</v>
      </c>
      <c r="G12" s="10">
        <v>87.1</v>
      </c>
      <c r="H12" s="10" t="s">
        <v>905</v>
      </c>
      <c r="I12" s="10" t="s">
        <v>905</v>
      </c>
    </row>
    <row r="13" spans="1:19" x14ac:dyDescent="0.2">
      <c r="A13" s="7" t="s">
        <v>66</v>
      </c>
      <c r="B13" s="10" t="s">
        <v>472</v>
      </c>
      <c r="C13" s="10" t="s">
        <v>483</v>
      </c>
      <c r="D13" s="10" t="s">
        <v>482</v>
      </c>
      <c r="E13" s="10" t="s">
        <v>487</v>
      </c>
      <c r="F13" s="108" t="s">
        <v>765</v>
      </c>
      <c r="G13" s="10">
        <v>96.5</v>
      </c>
      <c r="H13" s="10" t="s">
        <v>905</v>
      </c>
      <c r="I13" s="10" t="s">
        <v>905</v>
      </c>
      <c r="P13" s="82"/>
      <c r="Q13" s="82"/>
      <c r="R13" s="82"/>
      <c r="S13" s="82"/>
    </row>
    <row r="14" spans="1:19" x14ac:dyDescent="0.2">
      <c r="A14" s="7" t="s">
        <v>71</v>
      </c>
      <c r="B14" s="10" t="s">
        <v>476</v>
      </c>
      <c r="C14" s="10" t="s">
        <v>483</v>
      </c>
      <c r="D14" s="10" t="s">
        <v>482</v>
      </c>
      <c r="E14" s="10" t="s">
        <v>27</v>
      </c>
      <c r="F14" s="108" t="s">
        <v>766</v>
      </c>
      <c r="G14" s="10">
        <v>84.3</v>
      </c>
      <c r="H14" s="10" t="s">
        <v>905</v>
      </c>
      <c r="I14" s="10" t="s">
        <v>905</v>
      </c>
    </row>
    <row r="15" spans="1:19" x14ac:dyDescent="0.2">
      <c r="A15" s="7" t="s">
        <v>73</v>
      </c>
      <c r="B15" s="10" t="s">
        <v>477</v>
      </c>
      <c r="C15" s="10" t="s">
        <v>483</v>
      </c>
      <c r="D15" s="10" t="s">
        <v>482</v>
      </c>
      <c r="E15" s="10" t="s">
        <v>27</v>
      </c>
      <c r="F15" s="108" t="s">
        <v>767</v>
      </c>
      <c r="G15" s="10">
        <v>84.3</v>
      </c>
      <c r="H15" s="10" t="s">
        <v>905</v>
      </c>
      <c r="I15" s="10" t="s">
        <v>905</v>
      </c>
      <c r="P15" s="82"/>
      <c r="Q15" s="82"/>
      <c r="R15" s="82"/>
      <c r="S15" s="82"/>
    </row>
    <row r="16" spans="1:19" x14ac:dyDescent="0.2">
      <c r="A16" s="7" t="s">
        <v>68</v>
      </c>
      <c r="B16" s="10" t="s">
        <v>473</v>
      </c>
      <c r="C16" s="10" t="s">
        <v>483</v>
      </c>
      <c r="D16" s="10" t="s">
        <v>482</v>
      </c>
      <c r="E16" s="10" t="s">
        <v>24</v>
      </c>
      <c r="F16" s="108" t="s">
        <v>768</v>
      </c>
      <c r="G16" s="10">
        <v>85.9</v>
      </c>
      <c r="H16" s="10" t="s">
        <v>905</v>
      </c>
      <c r="I16" s="10" t="s">
        <v>905</v>
      </c>
    </row>
    <row r="17" spans="1:19" x14ac:dyDescent="0.2">
      <c r="A17" s="7" t="s">
        <v>907</v>
      </c>
      <c r="B17" s="10" t="s">
        <v>908</v>
      </c>
      <c r="C17" s="10" t="s">
        <v>483</v>
      </c>
      <c r="D17" s="10" t="s">
        <v>704</v>
      </c>
      <c r="E17" s="10" t="s">
        <v>5</v>
      </c>
      <c r="F17" s="9" t="s">
        <v>909</v>
      </c>
      <c r="G17" s="10">
        <v>92.5</v>
      </c>
      <c r="H17" s="10" t="s">
        <v>905</v>
      </c>
      <c r="I17" s="10" t="s">
        <v>905</v>
      </c>
    </row>
    <row r="18" spans="1:19" x14ac:dyDescent="0.2">
      <c r="A18" s="7" t="s">
        <v>79</v>
      </c>
      <c r="B18" s="10" t="s">
        <v>739</v>
      </c>
      <c r="C18" s="10" t="s">
        <v>483</v>
      </c>
      <c r="D18" s="10" t="s">
        <v>740</v>
      </c>
      <c r="E18" s="10" t="s">
        <v>5</v>
      </c>
      <c r="F18" s="9" t="s">
        <v>775</v>
      </c>
      <c r="G18" s="10">
        <v>100</v>
      </c>
      <c r="H18" s="10" t="s">
        <v>905</v>
      </c>
      <c r="I18" s="10" t="s">
        <v>905</v>
      </c>
    </row>
    <row r="19" spans="1:19" x14ac:dyDescent="0.2">
      <c r="A19" s="7" t="s">
        <v>702</v>
      </c>
      <c r="B19" s="10" t="s">
        <v>703</v>
      </c>
      <c r="C19" s="10" t="s">
        <v>483</v>
      </c>
      <c r="D19" s="10" t="s">
        <v>704</v>
      </c>
      <c r="E19" s="10" t="s">
        <v>5</v>
      </c>
      <c r="F19" s="9" t="s">
        <v>776</v>
      </c>
      <c r="G19" s="10">
        <v>89</v>
      </c>
      <c r="H19" s="10" t="s">
        <v>905</v>
      </c>
      <c r="I19" s="10" t="s">
        <v>905</v>
      </c>
      <c r="O19" s="82"/>
      <c r="P19" s="82"/>
      <c r="Q19" s="82"/>
      <c r="R19" s="82"/>
    </row>
    <row r="20" spans="1:19" x14ac:dyDescent="0.2">
      <c r="A20" s="105" t="s">
        <v>705</v>
      </c>
      <c r="B20" s="107" t="s">
        <v>493</v>
      </c>
      <c r="C20" s="10" t="s">
        <v>491</v>
      </c>
      <c r="D20" s="10" t="s">
        <v>706</v>
      </c>
      <c r="E20" s="10" t="s">
        <v>26</v>
      </c>
      <c r="F20" s="108" t="s">
        <v>769</v>
      </c>
      <c r="G20" s="10">
        <v>9.4</v>
      </c>
    </row>
    <row r="21" spans="1:19" x14ac:dyDescent="0.2">
      <c r="A21" s="105" t="s">
        <v>707</v>
      </c>
      <c r="B21" s="107" t="s">
        <v>495</v>
      </c>
      <c r="C21" s="10" t="s">
        <v>491</v>
      </c>
      <c r="D21" s="10" t="s">
        <v>706</v>
      </c>
      <c r="E21" s="10" t="s">
        <v>26</v>
      </c>
      <c r="F21" s="108" t="s">
        <v>770</v>
      </c>
      <c r="G21" s="10">
        <v>16.100000000000001</v>
      </c>
      <c r="O21" s="82"/>
      <c r="P21" s="82"/>
      <c r="Q21" s="82"/>
      <c r="R21" s="82"/>
    </row>
    <row r="22" spans="1:19" x14ac:dyDescent="0.2">
      <c r="A22" s="106" t="s">
        <v>503</v>
      </c>
      <c r="B22" s="107" t="s">
        <v>496</v>
      </c>
      <c r="C22" s="10" t="s">
        <v>491</v>
      </c>
      <c r="D22" s="10" t="s">
        <v>706</v>
      </c>
      <c r="E22" s="10" t="s">
        <v>26</v>
      </c>
      <c r="F22" s="9" t="s">
        <v>771</v>
      </c>
      <c r="G22" s="10">
        <v>40</v>
      </c>
      <c r="I22" s="10" t="s">
        <v>905</v>
      </c>
    </row>
    <row r="23" spans="1:19" x14ac:dyDescent="0.2">
      <c r="A23" s="105" t="s">
        <v>708</v>
      </c>
      <c r="B23" s="107" t="s">
        <v>497</v>
      </c>
      <c r="C23" s="10" t="s">
        <v>491</v>
      </c>
      <c r="D23" s="10" t="s">
        <v>706</v>
      </c>
      <c r="E23" s="10" t="s">
        <v>26</v>
      </c>
      <c r="F23" s="9" t="s">
        <v>771</v>
      </c>
      <c r="G23" s="10">
        <v>10.199999999999999</v>
      </c>
      <c r="P23" s="82"/>
      <c r="Q23" s="82"/>
      <c r="R23" s="82"/>
      <c r="S23" s="82"/>
    </row>
    <row r="24" spans="1:19" x14ac:dyDescent="0.2">
      <c r="A24" s="105" t="s">
        <v>709</v>
      </c>
      <c r="B24" s="107" t="s">
        <v>498</v>
      </c>
      <c r="C24" s="10" t="s">
        <v>491</v>
      </c>
      <c r="D24" s="10" t="s">
        <v>706</v>
      </c>
      <c r="E24" s="10" t="s">
        <v>26</v>
      </c>
      <c r="F24" s="108" t="s">
        <v>772</v>
      </c>
      <c r="G24" s="10">
        <v>8.6</v>
      </c>
      <c r="P24" s="82"/>
      <c r="Q24" s="82"/>
      <c r="R24" s="82"/>
      <c r="S24" s="82"/>
    </row>
    <row r="25" spans="1:19" x14ac:dyDescent="0.2">
      <c r="A25" s="105" t="s">
        <v>710</v>
      </c>
      <c r="B25" s="107" t="s">
        <v>499</v>
      </c>
      <c r="C25" s="10" t="s">
        <v>491</v>
      </c>
      <c r="D25" s="10" t="s">
        <v>706</v>
      </c>
      <c r="E25" s="10" t="s">
        <v>26</v>
      </c>
      <c r="F25" s="108" t="s">
        <v>772</v>
      </c>
      <c r="G25" s="10">
        <v>3.5</v>
      </c>
    </row>
    <row r="26" spans="1:19" x14ac:dyDescent="0.2">
      <c r="A26" s="105" t="s">
        <v>738</v>
      </c>
      <c r="B26" s="107" t="s">
        <v>500</v>
      </c>
      <c r="C26" s="10" t="s">
        <v>491</v>
      </c>
      <c r="D26" s="10" t="s">
        <v>706</v>
      </c>
      <c r="E26" s="10" t="s">
        <v>26</v>
      </c>
      <c r="F26" s="108" t="s">
        <v>773</v>
      </c>
      <c r="G26" s="10">
        <v>84.7</v>
      </c>
      <c r="I26" s="10" t="s">
        <v>905</v>
      </c>
      <c r="P26" s="82"/>
      <c r="Q26" s="82"/>
      <c r="R26" s="82"/>
      <c r="S26" s="82"/>
    </row>
    <row r="27" spans="1:19" x14ac:dyDescent="0.2">
      <c r="A27" s="105" t="s">
        <v>502</v>
      </c>
      <c r="B27" s="107" t="s">
        <v>492</v>
      </c>
      <c r="C27" s="10" t="s">
        <v>491</v>
      </c>
      <c r="D27" s="10" t="s">
        <v>706</v>
      </c>
      <c r="E27" s="10" t="s">
        <v>24</v>
      </c>
      <c r="F27" s="108" t="s">
        <v>768</v>
      </c>
      <c r="G27" s="10">
        <v>50.6</v>
      </c>
      <c r="I27" s="10" t="s">
        <v>905</v>
      </c>
    </row>
    <row r="28" spans="1:19" x14ac:dyDescent="0.2">
      <c r="A28" s="105" t="s">
        <v>711</v>
      </c>
      <c r="B28" s="107" t="s">
        <v>494</v>
      </c>
      <c r="C28" s="10" t="s">
        <v>491</v>
      </c>
      <c r="D28" s="10" t="s">
        <v>706</v>
      </c>
      <c r="E28" s="10" t="s">
        <v>24</v>
      </c>
      <c r="F28" s="108" t="s">
        <v>774</v>
      </c>
      <c r="G28" s="10">
        <v>78.8</v>
      </c>
      <c r="I28" s="10" t="s">
        <v>905</v>
      </c>
      <c r="P28" s="82"/>
      <c r="Q28" s="82"/>
      <c r="R28" s="82"/>
      <c r="S28" s="82"/>
    </row>
    <row r="29" spans="1:19" x14ac:dyDescent="0.2">
      <c r="A29" s="105" t="s">
        <v>712</v>
      </c>
      <c r="B29" s="107" t="s">
        <v>501</v>
      </c>
      <c r="C29" s="10" t="s">
        <v>491</v>
      </c>
      <c r="D29" s="10" t="s">
        <v>706</v>
      </c>
      <c r="E29" s="10" t="s">
        <v>5</v>
      </c>
      <c r="F29" s="9" t="s">
        <v>777</v>
      </c>
      <c r="G29" s="10">
        <v>85.1</v>
      </c>
      <c r="I29" s="10" t="s">
        <v>905</v>
      </c>
    </row>
    <row r="30" spans="1:19" x14ac:dyDescent="0.2">
      <c r="A30" s="6" t="s">
        <v>742</v>
      </c>
      <c r="B30" s="10" t="s">
        <v>728</v>
      </c>
      <c r="C30" s="10" t="s">
        <v>491</v>
      </c>
      <c r="D30" s="10" t="s">
        <v>741</v>
      </c>
      <c r="E30" s="10" t="s">
        <v>26</v>
      </c>
      <c r="F30" s="9" t="s">
        <v>713</v>
      </c>
      <c r="G30" s="10">
        <v>13</v>
      </c>
      <c r="P30" s="82"/>
      <c r="Q30" s="82"/>
      <c r="R30" s="82"/>
      <c r="S30" s="82"/>
    </row>
    <row r="31" spans="1:19" x14ac:dyDescent="0.2">
      <c r="A31" s="6" t="s">
        <v>742</v>
      </c>
      <c r="B31" s="10" t="s">
        <v>729</v>
      </c>
      <c r="C31" s="10" t="s">
        <v>491</v>
      </c>
      <c r="D31" s="10" t="s">
        <v>741</v>
      </c>
      <c r="E31" s="10" t="s">
        <v>26</v>
      </c>
      <c r="F31" s="9" t="s">
        <v>713</v>
      </c>
      <c r="G31" s="10">
        <v>21.9</v>
      </c>
      <c r="I31" s="10" t="s">
        <v>905</v>
      </c>
    </row>
    <row r="32" spans="1:19" x14ac:dyDescent="0.2">
      <c r="A32" s="6" t="s">
        <v>743</v>
      </c>
      <c r="B32" s="10" t="s">
        <v>728</v>
      </c>
      <c r="C32" s="10" t="s">
        <v>491</v>
      </c>
      <c r="D32" s="10" t="s">
        <v>741</v>
      </c>
      <c r="E32" s="10" t="s">
        <v>26</v>
      </c>
      <c r="F32" s="9" t="s">
        <v>714</v>
      </c>
      <c r="G32" s="10">
        <v>3.1</v>
      </c>
    </row>
    <row r="33" spans="1:19" x14ac:dyDescent="0.2">
      <c r="A33" s="6" t="s">
        <v>744</v>
      </c>
      <c r="B33" s="10" t="s">
        <v>728</v>
      </c>
      <c r="C33" s="10" t="s">
        <v>491</v>
      </c>
      <c r="D33" s="10" t="s">
        <v>741</v>
      </c>
      <c r="E33" s="10" t="s">
        <v>27</v>
      </c>
      <c r="F33" s="9" t="s">
        <v>715</v>
      </c>
      <c r="G33" s="10">
        <v>80.8</v>
      </c>
      <c r="I33" s="10" t="s">
        <v>905</v>
      </c>
    </row>
    <row r="34" spans="1:19" x14ac:dyDescent="0.2">
      <c r="A34" s="6" t="s">
        <v>745</v>
      </c>
      <c r="B34" s="10" t="s">
        <v>728</v>
      </c>
      <c r="C34" s="10" t="s">
        <v>491</v>
      </c>
      <c r="D34" s="10" t="s">
        <v>741</v>
      </c>
      <c r="E34" s="10" t="s">
        <v>24</v>
      </c>
      <c r="F34" s="9" t="s">
        <v>716</v>
      </c>
      <c r="G34" s="10">
        <v>11.3</v>
      </c>
      <c r="O34" s="82"/>
      <c r="P34" s="82"/>
      <c r="Q34" s="82"/>
      <c r="R34" s="82"/>
    </row>
    <row r="35" spans="1:19" x14ac:dyDescent="0.2">
      <c r="A35" s="7" t="s">
        <v>736</v>
      </c>
      <c r="B35" s="10" t="s">
        <v>730</v>
      </c>
      <c r="C35" s="10" t="s">
        <v>491</v>
      </c>
      <c r="D35" s="10" t="s">
        <v>741</v>
      </c>
      <c r="E35" s="10" t="s">
        <v>24</v>
      </c>
      <c r="F35" s="9" t="s">
        <v>717</v>
      </c>
      <c r="G35" s="10">
        <v>86.7</v>
      </c>
      <c r="I35" s="10" t="s">
        <v>905</v>
      </c>
      <c r="P35" s="82"/>
      <c r="Q35" s="82"/>
      <c r="R35" s="82"/>
      <c r="S35" s="82"/>
    </row>
    <row r="36" spans="1:19" x14ac:dyDescent="0.2">
      <c r="A36" s="6" t="s">
        <v>746</v>
      </c>
      <c r="B36" s="10" t="s">
        <v>728</v>
      </c>
      <c r="C36" s="10" t="s">
        <v>491</v>
      </c>
      <c r="D36" s="10" t="s">
        <v>741</v>
      </c>
      <c r="E36" s="10" t="s">
        <v>24</v>
      </c>
      <c r="F36" s="9" t="s">
        <v>718</v>
      </c>
      <c r="G36" s="10">
        <v>29</v>
      </c>
      <c r="I36" s="10" t="s">
        <v>905</v>
      </c>
      <c r="P36" s="82"/>
      <c r="Q36" s="82"/>
      <c r="R36" s="82"/>
      <c r="S36" s="82"/>
    </row>
    <row r="37" spans="1:19" x14ac:dyDescent="0.2">
      <c r="A37" s="6" t="s">
        <v>747</v>
      </c>
      <c r="B37" s="10" t="s">
        <v>728</v>
      </c>
      <c r="C37" s="10" t="s">
        <v>491</v>
      </c>
      <c r="D37" s="10" t="s">
        <v>741</v>
      </c>
      <c r="E37" s="10" t="s">
        <v>24</v>
      </c>
      <c r="F37" s="9" t="s">
        <v>718</v>
      </c>
      <c r="G37" s="10">
        <v>20.8</v>
      </c>
      <c r="I37" s="10" t="s">
        <v>905</v>
      </c>
    </row>
    <row r="38" spans="1:19" x14ac:dyDescent="0.2">
      <c r="A38" s="6" t="s">
        <v>748</v>
      </c>
      <c r="B38" s="10" t="s">
        <v>728</v>
      </c>
      <c r="C38" s="10" t="s">
        <v>491</v>
      </c>
      <c r="D38" s="10" t="s">
        <v>741</v>
      </c>
      <c r="E38" s="10" t="s">
        <v>24</v>
      </c>
      <c r="F38" s="9" t="s">
        <v>719</v>
      </c>
      <c r="G38" s="10">
        <v>25.5</v>
      </c>
      <c r="I38" s="10" t="s">
        <v>905</v>
      </c>
      <c r="O38" s="82"/>
      <c r="P38" s="82"/>
      <c r="Q38" s="82"/>
      <c r="R38" s="82"/>
    </row>
    <row r="39" spans="1:19" x14ac:dyDescent="0.2">
      <c r="A39" s="6" t="s">
        <v>749</v>
      </c>
      <c r="B39" s="10" t="s">
        <v>728</v>
      </c>
      <c r="C39" s="10" t="s">
        <v>491</v>
      </c>
      <c r="D39" s="10" t="s">
        <v>741</v>
      </c>
      <c r="E39" s="10" t="s">
        <v>24</v>
      </c>
      <c r="F39" s="9" t="s">
        <v>720</v>
      </c>
      <c r="G39" s="10">
        <v>53.3</v>
      </c>
      <c r="I39" s="10" t="s">
        <v>905</v>
      </c>
    </row>
    <row r="40" spans="1:19" x14ac:dyDescent="0.2">
      <c r="A40" s="6" t="s">
        <v>750</v>
      </c>
      <c r="B40" s="10" t="s">
        <v>728</v>
      </c>
      <c r="C40" s="10" t="s">
        <v>491</v>
      </c>
      <c r="D40" s="10" t="s">
        <v>741</v>
      </c>
      <c r="E40" s="10" t="s">
        <v>24</v>
      </c>
      <c r="F40" s="9" t="s">
        <v>721</v>
      </c>
      <c r="G40" s="10">
        <v>18.100000000000001</v>
      </c>
    </row>
    <row r="41" spans="1:19" x14ac:dyDescent="0.2">
      <c r="A41" s="6" t="s">
        <v>751</v>
      </c>
      <c r="B41" s="10" t="s">
        <v>728</v>
      </c>
      <c r="C41" s="10" t="s">
        <v>491</v>
      </c>
      <c r="D41" s="10" t="s">
        <v>741</v>
      </c>
      <c r="E41" s="10" t="s">
        <v>24</v>
      </c>
      <c r="F41" s="9" t="s">
        <v>722</v>
      </c>
      <c r="G41" s="10">
        <v>16.100000000000001</v>
      </c>
    </row>
    <row r="42" spans="1:19" x14ac:dyDescent="0.2">
      <c r="A42" s="6" t="s">
        <v>752</v>
      </c>
      <c r="B42" s="10" t="s">
        <v>731</v>
      </c>
      <c r="C42" s="10" t="s">
        <v>491</v>
      </c>
      <c r="D42" s="10" t="s">
        <v>741</v>
      </c>
      <c r="E42" s="10" t="s">
        <v>24</v>
      </c>
      <c r="F42" s="9" t="s">
        <v>723</v>
      </c>
      <c r="G42" s="10">
        <v>87.1</v>
      </c>
      <c r="I42" s="10" t="s">
        <v>905</v>
      </c>
    </row>
    <row r="43" spans="1:19" x14ac:dyDescent="0.2">
      <c r="A43" s="6" t="s">
        <v>753</v>
      </c>
      <c r="B43" s="10" t="s">
        <v>728</v>
      </c>
      <c r="C43" s="10" t="s">
        <v>491</v>
      </c>
      <c r="D43" s="10" t="s">
        <v>741</v>
      </c>
      <c r="E43" s="10" t="s">
        <v>24</v>
      </c>
      <c r="F43" s="9" t="s">
        <v>724</v>
      </c>
      <c r="G43" s="10">
        <v>4.3</v>
      </c>
    </row>
    <row r="44" spans="1:19" x14ac:dyDescent="0.2">
      <c r="A44" s="6" t="s">
        <v>754</v>
      </c>
      <c r="B44" s="10" t="s">
        <v>732</v>
      </c>
      <c r="C44" s="10" t="s">
        <v>491</v>
      </c>
      <c r="D44" s="10" t="s">
        <v>741</v>
      </c>
      <c r="E44" s="10" t="s">
        <v>24</v>
      </c>
      <c r="F44" s="9" t="s">
        <v>724</v>
      </c>
      <c r="G44" s="10">
        <v>80.8</v>
      </c>
      <c r="I44" s="10" t="s">
        <v>905</v>
      </c>
    </row>
    <row r="45" spans="1:19" x14ac:dyDescent="0.2">
      <c r="A45" s="6" t="s">
        <v>755</v>
      </c>
      <c r="B45" s="10" t="s">
        <v>733</v>
      </c>
      <c r="C45" s="10" t="s">
        <v>491</v>
      </c>
      <c r="D45" s="10" t="s">
        <v>741</v>
      </c>
      <c r="E45" s="10" t="s">
        <v>24</v>
      </c>
      <c r="F45" s="9" t="s">
        <v>725</v>
      </c>
      <c r="G45" s="10">
        <v>85.1</v>
      </c>
      <c r="I45" s="10" t="s">
        <v>905</v>
      </c>
    </row>
    <row r="46" spans="1:19" x14ac:dyDescent="0.2">
      <c r="A46" s="6" t="s">
        <v>756</v>
      </c>
      <c r="B46" s="10" t="s">
        <v>734</v>
      </c>
      <c r="C46" s="10" t="s">
        <v>491</v>
      </c>
      <c r="D46" s="10" t="s">
        <v>741</v>
      </c>
      <c r="E46" s="10" t="s">
        <v>24</v>
      </c>
      <c r="F46" s="9" t="s">
        <v>726</v>
      </c>
      <c r="G46" s="10">
        <v>93.4</v>
      </c>
      <c r="I46" s="10" t="s">
        <v>905</v>
      </c>
    </row>
    <row r="47" spans="1:19" x14ac:dyDescent="0.2">
      <c r="A47" s="7" t="s">
        <v>924</v>
      </c>
      <c r="B47" s="10" t="s">
        <v>925</v>
      </c>
      <c r="C47" s="10" t="s">
        <v>491</v>
      </c>
      <c r="D47" s="10" t="s">
        <v>741</v>
      </c>
      <c r="E47" s="10" t="s">
        <v>24</v>
      </c>
      <c r="F47" s="9" t="s">
        <v>727</v>
      </c>
      <c r="G47" s="10">
        <v>78.400000000000006</v>
      </c>
      <c r="I47" s="10" t="s">
        <v>905</v>
      </c>
    </row>
    <row r="48" spans="1:19" x14ac:dyDescent="0.2">
      <c r="A48" s="7" t="s">
        <v>737</v>
      </c>
      <c r="B48" s="10" t="s">
        <v>735</v>
      </c>
      <c r="C48" s="10" t="s">
        <v>491</v>
      </c>
      <c r="D48" s="10" t="s">
        <v>741</v>
      </c>
      <c r="E48" s="10" t="s">
        <v>24</v>
      </c>
      <c r="F48" s="9" t="s">
        <v>727</v>
      </c>
      <c r="G48" s="10">
        <v>48.6</v>
      </c>
      <c r="I48" s="10" t="s">
        <v>905</v>
      </c>
    </row>
    <row r="49" spans="2:9" s="148" customFormat="1" x14ac:dyDescent="0.2">
      <c r="B49" s="149"/>
      <c r="C49" s="149"/>
      <c r="D49" s="149"/>
      <c r="E49" s="149"/>
      <c r="F49" s="109"/>
      <c r="G49" s="149"/>
      <c r="H49" s="149"/>
      <c r="I49" s="149"/>
    </row>
  </sheetData>
  <mergeCells count="1">
    <mergeCell ref="H2:I2"/>
  </mergeCells>
  <phoneticPr fontId="11" type="noConversion"/>
  <hyperlinks>
    <hyperlink ref="F7" r:id="rId1" tooltip="family" display="https://www.ncbi.nlm.nih.gov/Taxonomy/Browser/wwwtax.cgi?mode=Undef&amp;id=33253&amp;lvl=3&amp;keep=1&amp;srchmode=1&amp;unlock" xr:uid="{666BE423-06DA-C14A-BFBB-7BEDCD9EE9F0}"/>
    <hyperlink ref="F8" r:id="rId2" tooltip="family" display="https://www.ncbi.nlm.nih.gov/Taxonomy/Browser/wwwtax.cgi?mode=Undef&amp;id=6246&amp;lvl=3&amp;keep=1&amp;srchmode=1&amp;unlock" xr:uid="{788CA3A6-E570-994D-9BD6-BA1DED62BEF6}"/>
    <hyperlink ref="F9" r:id="rId3" tooltip="family" display="https://www.ncbi.nlm.nih.gov/Taxonomy/Browser/wwwtax.cgi?mode=Undef&amp;id=33823&amp;lvl=3&amp;keep=1&amp;srchmode=1&amp;unlock" xr:uid="{E61F054D-492F-5A4B-AFF4-AA3CADB5C249}"/>
    <hyperlink ref="F10" r:id="rId4" tooltip="family" display="https://www.ncbi.nlm.nih.gov/Taxonomy/Browser/wwwtax.cgi?mode=Undef&amp;id=33823&amp;lvl=3&amp;keep=1&amp;srchmode=1&amp;unlock" xr:uid="{19B599C0-F98B-234E-8518-9A8E979F2B8E}"/>
    <hyperlink ref="F11" r:id="rId5" tooltip="family" display="https://www.ncbi.nlm.nih.gov/Taxonomy/Browser/wwwtax.cgi?mode=Undef&amp;id=6296&amp;lvl=3&amp;keep=1&amp;srchmode=1&amp;unlock" xr:uid="{7E7E10AC-EE3E-024A-A407-5FC94E57840D}"/>
    <hyperlink ref="F12" r:id="rId6" tooltip="family" display="https://www.ncbi.nlm.nih.gov/Taxonomy/Browser/wwwtax.cgi?mode=Undef&amp;id=318477&amp;lvl=3&amp;keep=1&amp;srchmode=1&amp;unlock" xr:uid="{ABFC3F69-F353-A841-97A9-1F6571CB01C8}"/>
    <hyperlink ref="F13" r:id="rId7" tooltip="family" display="https://www.ncbi.nlm.nih.gov/Taxonomy/Browser/wwwtax.cgi?mode=Undef&amp;id=6296&amp;lvl=3&amp;keep=1&amp;srchmode=1&amp;unlock" xr:uid="{51F982F6-FE7C-8A45-9253-97786D1103C4}"/>
    <hyperlink ref="F14" r:id="rId8" tooltip="family" display="https://www.ncbi.nlm.nih.gov/Taxonomy/Browser/wwwtax.cgi?mode=Undef&amp;id=6332&amp;lvl=3&amp;keep=1&amp;srchmode=1&amp;unlock" xr:uid="{315A53E4-F60B-0948-99CE-A30A9CCF02DD}"/>
    <hyperlink ref="F15" r:id="rId9" tooltip="family" display="https://www.ncbi.nlm.nih.gov/Taxonomy/Browser/wwwtax.cgi?mode=Undef&amp;id=119093&amp;lvl=3&amp;keep=1&amp;srchmode=1&amp;unlock" xr:uid="{71A5902E-48E8-B54C-911B-29E2025D5A46}"/>
    <hyperlink ref="F16" r:id="rId10" tooltip="family" display="https://www.ncbi.nlm.nih.gov/Taxonomy/Browser/wwwtax.cgi?mode=Undef&amp;id=114910&amp;lvl=3&amp;keep=1&amp;srchmode=1&amp;unlock" xr:uid="{A5AEC70C-DD90-6A49-8F26-D8CB81B440B3}"/>
    <hyperlink ref="F20" r:id="rId11" tooltip="family" display="https://www.ncbi.nlm.nih.gov/Taxonomy/Browser/wwwtax.cgi?mode=Undef&amp;id=320143&amp;lvl=3&amp;keep=1&amp;srchmode=1&amp;unlock" xr:uid="{F9EF4DE3-30FB-304D-B1E5-9E77F06A529F}"/>
    <hyperlink ref="F21" r:id="rId12" tooltip="family" display="https://www.ncbi.nlm.nih.gov/Taxonomy/Browser/wwwtax.cgi?mode=Undef&amp;id=320094&amp;lvl=3&amp;keep=1&amp;srchmode=1&amp;unlock" xr:uid="{36B2EF6B-CE5C-4D4E-8DB6-3C8C35AC4D00}"/>
    <hyperlink ref="F24" r:id="rId13" tooltip="family" display="https://www.ncbi.nlm.nih.gov/Taxonomy/Browser/wwwtax.cgi?mode=Undef&amp;id=57290&amp;lvl=3&amp;lin=f&amp;keep=1&amp;srchmode=1&amp;unlock" xr:uid="{3C243976-25C2-E547-9811-2AA69BEAD624}"/>
    <hyperlink ref="F25" r:id="rId14" tooltip="family" display="https://www.ncbi.nlm.nih.gov/Taxonomy/Browser/wwwtax.cgi?mode=Undef&amp;id=57290&amp;lvl=3&amp;lin=f&amp;keep=1&amp;srchmode=1&amp;unlock" xr:uid="{303517A3-D1CF-3D44-85CB-4A65A995495A}"/>
    <hyperlink ref="F26" r:id="rId15" tooltip="family" display="https://www.ncbi.nlm.nih.gov/Taxonomy/Browser/wwwtax.cgi?mode=Undef&amp;id=1337729&amp;lvl=3&amp;lin=f&amp;keep=1&amp;srchmode=1&amp;unlock" xr:uid="{EFFF5AB2-4DFC-604C-BB96-93797FECCB06}"/>
    <hyperlink ref="F27" r:id="rId16" tooltip="family" display="https://www.ncbi.nlm.nih.gov/Taxonomy/Browser/wwwtax.cgi?mode=Undef&amp;id=114910&amp;lvl=3&amp;keep=1&amp;srchmode=1&amp;unlock" xr:uid="{DB75905C-123A-664D-8AA3-CD02779FE880}"/>
    <hyperlink ref="F28" r:id="rId17" tooltip="family" display="https://www.ncbi.nlm.nih.gov/Taxonomy/Browser/wwwtax.cgi?mode=Undef&amp;id=73931&amp;lvl=3&amp;lin=f&amp;keep=1&amp;srchmode=1&amp;unlock" xr:uid="{BFABA615-6615-CD47-9EB1-D14EC29E9B7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CC7C-3E6D-CB4D-A601-D303C5F34CF3}">
  <sheetPr codeName="Sheet8"/>
  <dimension ref="A1:G40"/>
  <sheetViews>
    <sheetView workbookViewId="0">
      <selection activeCell="H34" sqref="H34"/>
    </sheetView>
  </sheetViews>
  <sheetFormatPr baseColWidth="10" defaultRowHeight="16" x14ac:dyDescent="0.2"/>
  <cols>
    <col min="1" max="1" width="27" style="6" customWidth="1"/>
    <col min="2" max="2" width="10.83203125" style="6" customWidth="1"/>
    <col min="3" max="3" width="14.83203125" style="6" customWidth="1"/>
    <col min="4" max="4" width="13.83203125" style="6" customWidth="1"/>
    <col min="5" max="5" width="13" style="6" customWidth="1"/>
    <col min="6" max="6" width="11.33203125" style="6" customWidth="1"/>
    <col min="7" max="7" width="12" style="6" customWidth="1"/>
    <col min="8" max="9" width="10.83203125" style="6"/>
    <col min="10" max="10" width="11.6640625" style="6" bestFit="1" customWidth="1"/>
    <col min="11" max="16384" width="10.83203125" style="6"/>
  </cols>
  <sheetData>
    <row r="1" spans="1:7" x14ac:dyDescent="0.2">
      <c r="A1" s="64" t="s">
        <v>893</v>
      </c>
    </row>
    <row r="3" spans="1:7" x14ac:dyDescent="0.2">
      <c r="A3" s="19" t="s">
        <v>22</v>
      </c>
      <c r="B3" s="19" t="s">
        <v>460</v>
      </c>
      <c r="C3" s="20" t="s">
        <v>51</v>
      </c>
      <c r="D3" s="20" t="s">
        <v>56</v>
      </c>
      <c r="E3" s="20" t="s">
        <v>52</v>
      </c>
      <c r="F3" s="20" t="s">
        <v>61</v>
      </c>
    </row>
    <row r="4" spans="1:7" x14ac:dyDescent="0.2">
      <c r="A4" s="7" t="s">
        <v>53</v>
      </c>
      <c r="B4" s="10">
        <v>1</v>
      </c>
      <c r="C4" s="10">
        <v>0.26500000000000001</v>
      </c>
      <c r="D4" s="10">
        <v>10</v>
      </c>
      <c r="E4" s="10">
        <v>2.65</v>
      </c>
      <c r="F4" s="11">
        <v>1717.2570000000001</v>
      </c>
    </row>
    <row r="5" spans="1:7" x14ac:dyDescent="0.2">
      <c r="A5" s="7" t="s">
        <v>53</v>
      </c>
      <c r="B5" s="10">
        <v>2</v>
      </c>
      <c r="C5" s="10">
        <v>0.21099999999999999</v>
      </c>
      <c r="D5" s="10">
        <v>10</v>
      </c>
      <c r="E5" s="10">
        <v>2.11</v>
      </c>
      <c r="F5" s="11">
        <v>1479.213</v>
      </c>
    </row>
    <row r="6" spans="1:7" x14ac:dyDescent="0.2">
      <c r="A6" s="7" t="s">
        <v>53</v>
      </c>
      <c r="B6" s="10">
        <v>3</v>
      </c>
      <c r="C6" s="10">
        <v>0.183</v>
      </c>
      <c r="D6" s="10">
        <v>10</v>
      </c>
      <c r="E6" s="10">
        <v>1.83</v>
      </c>
      <c r="F6" s="11">
        <v>1748.85</v>
      </c>
      <c r="G6" s="8"/>
    </row>
    <row r="7" spans="1:7" x14ac:dyDescent="0.2">
      <c r="A7" s="7" t="s">
        <v>28</v>
      </c>
      <c r="B7" s="10">
        <v>1</v>
      </c>
      <c r="C7" s="10">
        <v>0.17199999999999999</v>
      </c>
      <c r="D7" s="10">
        <v>10</v>
      </c>
      <c r="E7" s="10">
        <v>1.72</v>
      </c>
      <c r="F7" s="11">
        <v>1730.2190000000001</v>
      </c>
    </row>
    <row r="8" spans="1:7" x14ac:dyDescent="0.2">
      <c r="A8" s="7" t="s">
        <v>28</v>
      </c>
      <c r="B8" s="10">
        <v>2</v>
      </c>
      <c r="C8" s="10">
        <v>0.26200000000000001</v>
      </c>
      <c r="D8" s="10">
        <v>10</v>
      </c>
      <c r="E8" s="10">
        <v>2.62</v>
      </c>
      <c r="F8" s="11">
        <v>1302.3009999999999</v>
      </c>
    </row>
    <row r="9" spans="1:7" x14ac:dyDescent="0.2">
      <c r="A9" s="7" t="s">
        <v>28</v>
      </c>
      <c r="B9" s="10">
        <v>3</v>
      </c>
      <c r="C9" s="10">
        <v>0.11899999999999999</v>
      </c>
      <c r="D9" s="10">
        <v>10</v>
      </c>
      <c r="E9" s="10">
        <v>1.19</v>
      </c>
      <c r="F9" s="11">
        <v>1577.694</v>
      </c>
    </row>
    <row r="10" spans="1:7" x14ac:dyDescent="0.2">
      <c r="A10" s="7" t="s">
        <v>54</v>
      </c>
      <c r="B10" s="10">
        <v>1</v>
      </c>
      <c r="C10" s="10">
        <v>0.26600000000000001</v>
      </c>
      <c r="D10" s="10">
        <v>10</v>
      </c>
      <c r="E10" s="10">
        <v>2.66</v>
      </c>
      <c r="F10" s="11">
        <v>1673.7</v>
      </c>
    </row>
    <row r="11" spans="1:7" x14ac:dyDescent="0.2">
      <c r="A11" s="7" t="s">
        <v>54</v>
      </c>
      <c r="B11" s="10">
        <v>2</v>
      </c>
      <c r="C11" s="10">
        <v>0.13900000000000001</v>
      </c>
      <c r="D11" s="10">
        <v>10</v>
      </c>
      <c r="E11" s="10">
        <v>1.39</v>
      </c>
      <c r="F11" s="11">
        <v>1007.69</v>
      </c>
    </row>
    <row r="12" spans="1:7" x14ac:dyDescent="0.2">
      <c r="A12" s="7" t="s">
        <v>54</v>
      </c>
      <c r="B12" s="10">
        <v>3</v>
      </c>
      <c r="C12" s="10">
        <v>0.153</v>
      </c>
      <c r="D12" s="10">
        <v>10</v>
      </c>
      <c r="E12" s="10">
        <v>1.53</v>
      </c>
      <c r="F12" s="11">
        <v>1047.8810000000001</v>
      </c>
    </row>
    <row r="13" spans="1:7" x14ac:dyDescent="0.2">
      <c r="A13" s="7" t="s">
        <v>55</v>
      </c>
      <c r="B13" s="10">
        <v>1</v>
      </c>
      <c r="C13" s="10">
        <v>0.499</v>
      </c>
      <c r="D13" s="10">
        <v>10</v>
      </c>
      <c r="E13" s="10">
        <v>4.99</v>
      </c>
      <c r="F13" s="11">
        <v>2158.3049999999998</v>
      </c>
    </row>
    <row r="14" spans="1:7" x14ac:dyDescent="0.2">
      <c r="A14" s="7" t="s">
        <v>55</v>
      </c>
      <c r="B14" s="10">
        <v>2</v>
      </c>
      <c r="C14" s="10">
        <v>0.15</v>
      </c>
      <c r="D14" s="10">
        <v>10</v>
      </c>
      <c r="E14" s="10">
        <v>1.5</v>
      </c>
      <c r="F14" s="11">
        <v>1386.528</v>
      </c>
    </row>
    <row r="15" spans="1:7" x14ac:dyDescent="0.2">
      <c r="A15" s="7" t="s">
        <v>55</v>
      </c>
      <c r="B15" s="10">
        <v>3</v>
      </c>
      <c r="C15" s="10">
        <v>0.51100000000000001</v>
      </c>
      <c r="D15" s="10">
        <v>10</v>
      </c>
      <c r="E15" s="10">
        <v>5.1100000000000003</v>
      </c>
      <c r="F15" s="11">
        <v>1274.7909999999999</v>
      </c>
    </row>
    <row r="16" spans="1:7" x14ac:dyDescent="0.2">
      <c r="A16" s="7" t="s">
        <v>57</v>
      </c>
      <c r="B16" s="10">
        <v>1</v>
      </c>
      <c r="C16" s="10">
        <v>0.22600000000000001</v>
      </c>
      <c r="D16" s="10">
        <v>10</v>
      </c>
      <c r="E16" s="10">
        <v>2.2599999999999998</v>
      </c>
      <c r="F16" s="11">
        <v>2185.018</v>
      </c>
    </row>
    <row r="17" spans="1:7" x14ac:dyDescent="0.2">
      <c r="A17" s="7" t="s">
        <v>57</v>
      </c>
      <c r="B17" s="10">
        <v>2</v>
      </c>
      <c r="C17" s="10">
        <v>0.24299999999999999</v>
      </c>
      <c r="D17" s="10">
        <v>10</v>
      </c>
      <c r="E17" s="10">
        <v>2.4300000000000002</v>
      </c>
      <c r="F17" s="11">
        <v>2449.63</v>
      </c>
    </row>
    <row r="18" spans="1:7" x14ac:dyDescent="0.2">
      <c r="A18" s="12" t="s">
        <v>57</v>
      </c>
      <c r="B18" s="13">
        <v>3</v>
      </c>
      <c r="C18" s="13">
        <v>0.24399999999999999</v>
      </c>
      <c r="D18" s="13">
        <v>10</v>
      </c>
      <c r="E18" s="13">
        <v>2.44</v>
      </c>
      <c r="F18" s="14">
        <v>2375.7649999999999</v>
      </c>
    </row>
    <row r="19" spans="1:7" x14ac:dyDescent="0.2">
      <c r="A19" s="7"/>
      <c r="B19" s="7"/>
      <c r="F19" s="9"/>
      <c r="G19" s="8"/>
    </row>
    <row r="28" spans="1:7" x14ac:dyDescent="0.2">
      <c r="A28" s="17"/>
      <c r="B28" s="24"/>
      <c r="C28" s="10"/>
      <c r="D28" s="10"/>
    </row>
    <row r="29" spans="1:7" x14ac:dyDescent="0.2">
      <c r="A29" s="17"/>
      <c r="B29" s="24"/>
      <c r="C29" s="10"/>
      <c r="D29" s="10"/>
    </row>
    <row r="30" spans="1:7" x14ac:dyDescent="0.2">
      <c r="A30" s="15"/>
      <c r="B30" s="24"/>
      <c r="C30" s="10"/>
      <c r="D30" s="10"/>
    </row>
    <row r="31" spans="1:7" x14ac:dyDescent="0.2">
      <c r="A31" s="15"/>
      <c r="B31" s="24"/>
      <c r="C31" s="10"/>
      <c r="D31" s="10"/>
    </row>
    <row r="32" spans="1:7" x14ac:dyDescent="0.2">
      <c r="A32" s="17"/>
      <c r="B32" s="24"/>
      <c r="C32" s="16"/>
      <c r="D32" s="10"/>
    </row>
    <row r="33" spans="1:4" x14ac:dyDescent="0.2">
      <c r="A33" s="17"/>
      <c r="B33" s="24"/>
      <c r="C33" s="16"/>
      <c r="D33" s="10"/>
    </row>
    <row r="34" spans="1:4" x14ac:dyDescent="0.2">
      <c r="A34" s="17"/>
      <c r="B34" s="24"/>
      <c r="C34" s="16"/>
      <c r="D34" s="10"/>
    </row>
    <row r="35" spans="1:4" x14ac:dyDescent="0.2">
      <c r="A35" s="17"/>
      <c r="B35" s="24"/>
      <c r="C35" s="16"/>
      <c r="D35" s="10"/>
    </row>
    <row r="36" spans="1:4" x14ac:dyDescent="0.2">
      <c r="A36" s="17"/>
      <c r="B36" s="24"/>
      <c r="C36" s="16"/>
      <c r="D36" s="10"/>
    </row>
    <row r="37" spans="1:4" x14ac:dyDescent="0.2">
      <c r="A37" s="17"/>
      <c r="B37" s="24"/>
      <c r="C37" s="16"/>
      <c r="D37" s="10"/>
    </row>
    <row r="38" spans="1:4" x14ac:dyDescent="0.2">
      <c r="A38" s="17"/>
      <c r="B38" s="24"/>
      <c r="C38" s="10"/>
      <c r="D38" s="10"/>
    </row>
    <row r="39" spans="1:4" x14ac:dyDescent="0.2">
      <c r="A39" s="17"/>
      <c r="B39" s="24"/>
      <c r="C39" s="10"/>
      <c r="D39" s="10"/>
    </row>
    <row r="40" spans="1:4" x14ac:dyDescent="0.2">
      <c r="A40" s="15"/>
      <c r="B40" s="24"/>
      <c r="C40" s="10"/>
      <c r="D40" s="10"/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652E-F088-0245-AC7B-7151BF433D58}">
  <sheetPr codeName="Sheet10"/>
  <dimension ref="A1:AC73"/>
  <sheetViews>
    <sheetView tabSelected="1" topLeftCell="C6" workbookViewId="0">
      <selection activeCell="J31" sqref="J31"/>
    </sheetView>
  </sheetViews>
  <sheetFormatPr baseColWidth="10" defaultRowHeight="16" x14ac:dyDescent="0.2"/>
  <cols>
    <col min="1" max="2" width="25.83203125" style="10" customWidth="1"/>
    <col min="3" max="3" width="34.83203125" style="10" customWidth="1"/>
    <col min="4" max="4" width="24.83203125" style="10" customWidth="1"/>
    <col min="5" max="6" width="14.5" style="10" customWidth="1"/>
    <col min="7" max="7" width="12.83203125" style="10" customWidth="1"/>
    <col min="8" max="8" width="16" style="10" customWidth="1"/>
    <col min="9" max="9" width="14.33203125" style="10" bestFit="1" customWidth="1"/>
    <col min="10" max="10" width="11.83203125" style="10" bestFit="1" customWidth="1"/>
    <col min="11" max="11" width="14.5" style="10" customWidth="1"/>
    <col min="12" max="13" width="13.6640625" style="10" customWidth="1"/>
    <col min="14" max="14" width="11.1640625" style="10" bestFit="1" customWidth="1"/>
    <col min="15" max="15" width="11.83203125" style="10" bestFit="1" customWidth="1"/>
    <col min="16" max="16" width="14.33203125" style="10" customWidth="1"/>
    <col min="17" max="17" width="12.5" style="10" customWidth="1"/>
    <col min="18" max="18" width="20.83203125" style="10" customWidth="1"/>
    <col min="19" max="19" width="15" style="10" customWidth="1"/>
    <col min="20" max="16384" width="10.83203125" style="10"/>
  </cols>
  <sheetData>
    <row r="1" spans="1:24" s="9" customFormat="1" ht="17" customHeight="1" x14ac:dyDescent="0.2">
      <c r="A1" s="70" t="s">
        <v>968</v>
      </c>
      <c r="B1" s="90"/>
    </row>
    <row r="2" spans="1:24" s="9" customFormat="1" ht="17" customHeight="1" x14ac:dyDescent="0.2">
      <c r="A2" s="71" t="s">
        <v>934</v>
      </c>
      <c r="B2" s="90"/>
    </row>
    <row r="3" spans="1:24" s="9" customFormat="1" ht="17" customHeight="1" x14ac:dyDescent="0.2">
      <c r="A3" s="74" t="s">
        <v>953</v>
      </c>
      <c r="B3" s="90"/>
    </row>
    <row r="4" spans="1:24" s="9" customFormat="1" ht="17" customHeight="1" x14ac:dyDescent="0.2">
      <c r="A4" s="74" t="s">
        <v>952</v>
      </c>
      <c r="B4" s="90"/>
    </row>
    <row r="5" spans="1:24" s="9" customFormat="1" ht="17" customHeight="1" x14ac:dyDescent="0.2"/>
    <row r="6" spans="1:24" s="90" customFormat="1" ht="60" customHeight="1" x14ac:dyDescent="0.2">
      <c r="A6" s="54" t="s">
        <v>22</v>
      </c>
      <c r="B6" s="54" t="s">
        <v>619</v>
      </c>
      <c r="C6" s="37" t="s">
        <v>506</v>
      </c>
      <c r="D6" s="55" t="s">
        <v>616</v>
      </c>
      <c r="E6" s="37" t="s">
        <v>50</v>
      </c>
      <c r="F6" s="37" t="s">
        <v>514</v>
      </c>
      <c r="G6" s="37" t="s">
        <v>452</v>
      </c>
      <c r="H6" s="55" t="s">
        <v>617</v>
      </c>
      <c r="I6" s="89" t="s">
        <v>935</v>
      </c>
      <c r="J6" s="89" t="s">
        <v>941</v>
      </c>
      <c r="K6" s="89" t="s">
        <v>60</v>
      </c>
      <c r="L6" s="89" t="s">
        <v>940</v>
      </c>
      <c r="M6" s="89" t="s">
        <v>2</v>
      </c>
      <c r="N6" s="89" t="s">
        <v>939</v>
      </c>
      <c r="O6" s="37" t="s">
        <v>4</v>
      </c>
      <c r="P6" s="37" t="s">
        <v>938</v>
      </c>
      <c r="Q6" s="37" t="s">
        <v>937</v>
      </c>
      <c r="R6" s="37" t="s">
        <v>936</v>
      </c>
      <c r="S6" s="55" t="s">
        <v>954</v>
      </c>
      <c r="T6" s="111"/>
      <c r="U6" s="111"/>
      <c r="V6" s="111"/>
      <c r="W6" s="111"/>
      <c r="X6" s="111"/>
    </row>
    <row r="7" spans="1:24" s="9" customFormat="1" ht="17" customHeight="1" x14ac:dyDescent="0.2">
      <c r="A7" s="159" t="s">
        <v>507</v>
      </c>
      <c r="B7" s="10" t="s">
        <v>692</v>
      </c>
      <c r="C7" s="109" t="s">
        <v>46</v>
      </c>
      <c r="D7" s="84">
        <v>15</v>
      </c>
      <c r="E7" s="85" t="s">
        <v>33</v>
      </c>
      <c r="F7" s="85" t="s">
        <v>528</v>
      </c>
      <c r="G7" s="85" t="s">
        <v>453</v>
      </c>
      <c r="H7" s="86" t="s">
        <v>933</v>
      </c>
      <c r="I7" s="11">
        <v>98.911119999999997</v>
      </c>
      <c r="J7" s="157">
        <v>666</v>
      </c>
      <c r="K7" s="11">
        <v>2.6333139999999999</v>
      </c>
      <c r="L7" s="83">
        <v>512.74400000000003</v>
      </c>
      <c r="M7" s="157">
        <v>52</v>
      </c>
      <c r="N7" s="11">
        <v>85.361999999999995</v>
      </c>
      <c r="O7" s="151">
        <v>239</v>
      </c>
      <c r="P7" s="11">
        <v>148.51520000000002</v>
      </c>
      <c r="Q7" s="11">
        <v>36.575499999999998</v>
      </c>
      <c r="R7" s="98" t="s">
        <v>5</v>
      </c>
      <c r="S7" s="16"/>
      <c r="T7" s="16"/>
      <c r="U7" s="16"/>
      <c r="V7" s="16"/>
    </row>
    <row r="8" spans="1:24" s="9" customFormat="1" ht="17" customHeight="1" x14ac:dyDescent="0.2">
      <c r="A8" s="160" t="s">
        <v>507</v>
      </c>
      <c r="B8" s="10" t="s">
        <v>692</v>
      </c>
      <c r="C8" s="9" t="s">
        <v>46</v>
      </c>
      <c r="D8" s="33">
        <v>15</v>
      </c>
      <c r="E8" s="27" t="s">
        <v>33</v>
      </c>
      <c r="F8" s="27" t="s">
        <v>528</v>
      </c>
      <c r="G8" s="27" t="s">
        <v>453</v>
      </c>
      <c r="H8" s="27" t="s">
        <v>454</v>
      </c>
      <c r="I8" s="11">
        <v>94.977148999999997</v>
      </c>
      <c r="J8" s="29">
        <v>462</v>
      </c>
      <c r="K8" s="11">
        <v>2.6745730000000001</v>
      </c>
      <c r="L8" s="83">
        <v>509.61</v>
      </c>
      <c r="M8" s="29">
        <v>49</v>
      </c>
      <c r="N8" s="11">
        <v>93.01</v>
      </c>
      <c r="O8" s="29">
        <v>227</v>
      </c>
      <c r="P8" s="11">
        <v>205.57820000000001</v>
      </c>
      <c r="Q8" s="11">
        <v>90.971000000000004</v>
      </c>
      <c r="R8" s="98">
        <v>0.14550399999999999</v>
      </c>
      <c r="S8" s="16"/>
      <c r="T8" s="16"/>
      <c r="U8" s="16"/>
      <c r="V8" s="16"/>
    </row>
    <row r="9" spans="1:24" s="9" customFormat="1" ht="17" customHeight="1" x14ac:dyDescent="0.2">
      <c r="A9" s="160" t="s">
        <v>507</v>
      </c>
      <c r="B9" s="9" t="s">
        <v>588</v>
      </c>
      <c r="C9" s="9" t="s">
        <v>46</v>
      </c>
      <c r="D9" s="33">
        <v>30</v>
      </c>
      <c r="E9" s="27" t="s">
        <v>33</v>
      </c>
      <c r="F9" s="27" t="s">
        <v>528</v>
      </c>
      <c r="G9" s="27" t="s">
        <v>453</v>
      </c>
      <c r="H9" s="16" t="s">
        <v>933</v>
      </c>
      <c r="I9" s="11">
        <v>95.772155999999995</v>
      </c>
      <c r="J9" s="5">
        <v>368</v>
      </c>
      <c r="K9" s="11">
        <v>3.0660690000000002</v>
      </c>
      <c r="L9" s="83">
        <v>605.61</v>
      </c>
      <c r="M9" s="5">
        <v>46</v>
      </c>
      <c r="N9" s="11">
        <v>120.947</v>
      </c>
      <c r="O9" s="5">
        <v>181</v>
      </c>
      <c r="P9" s="11">
        <v>260.25040000000001</v>
      </c>
      <c r="Q9" s="11">
        <v>114.967</v>
      </c>
      <c r="R9" s="98" t="s">
        <v>5</v>
      </c>
      <c r="S9" s="16"/>
      <c r="T9" s="16"/>
      <c r="U9" s="16"/>
    </row>
    <row r="10" spans="1:24" s="9" customFormat="1" ht="18" customHeight="1" x14ac:dyDescent="0.2">
      <c r="A10" s="160" t="s">
        <v>507</v>
      </c>
      <c r="B10" s="9" t="s">
        <v>588</v>
      </c>
      <c r="C10" s="9" t="s">
        <v>46</v>
      </c>
      <c r="D10" s="33">
        <v>30</v>
      </c>
      <c r="E10" s="27" t="s">
        <v>33</v>
      </c>
      <c r="F10" s="27" t="s">
        <v>528</v>
      </c>
      <c r="G10" s="27" t="s">
        <v>453</v>
      </c>
      <c r="H10" s="27" t="s">
        <v>454</v>
      </c>
      <c r="I10" s="11">
        <v>99.238881000000006</v>
      </c>
      <c r="J10" s="29">
        <v>522</v>
      </c>
      <c r="K10" s="11">
        <v>2.7348400000000002</v>
      </c>
      <c r="L10" s="83">
        <v>652.27499999999998</v>
      </c>
      <c r="M10" s="29">
        <v>45</v>
      </c>
      <c r="N10" s="11">
        <v>119.44</v>
      </c>
      <c r="O10" s="29">
        <v>193</v>
      </c>
      <c r="P10" s="11">
        <v>190.11279999999999</v>
      </c>
      <c r="Q10" s="11">
        <v>53.292000000000002</v>
      </c>
      <c r="R10" s="98">
        <v>0.19229599999999999</v>
      </c>
      <c r="S10" s="16"/>
      <c r="T10" s="16"/>
      <c r="U10" s="16"/>
      <c r="V10" s="16"/>
    </row>
    <row r="11" spans="1:24" s="9" customFormat="1" x14ac:dyDescent="0.2">
      <c r="A11" s="160" t="s">
        <v>507</v>
      </c>
      <c r="B11" s="10" t="s">
        <v>693</v>
      </c>
      <c r="C11" s="9" t="s">
        <v>46</v>
      </c>
      <c r="D11" s="33" t="s">
        <v>5</v>
      </c>
      <c r="E11" s="27" t="s">
        <v>34</v>
      </c>
      <c r="F11" s="27" t="s">
        <v>528</v>
      </c>
      <c r="G11" s="27" t="s">
        <v>455</v>
      </c>
      <c r="H11" s="27" t="s">
        <v>529</v>
      </c>
      <c r="I11" s="3">
        <v>101.758911</v>
      </c>
      <c r="J11" s="29">
        <v>45431</v>
      </c>
      <c r="K11" s="3">
        <f>239816/1000000</f>
        <v>0.239816</v>
      </c>
      <c r="L11" s="158">
        <v>27.324999999999999</v>
      </c>
      <c r="M11" s="29">
        <v>978</v>
      </c>
      <c r="N11" s="116">
        <v>1.583</v>
      </c>
      <c r="O11" s="29">
        <v>5857</v>
      </c>
      <c r="P11" s="3">
        <v>2.2399</v>
      </c>
      <c r="Q11" s="3">
        <v>0.23300000000000001</v>
      </c>
      <c r="R11" s="98" t="s">
        <v>5</v>
      </c>
      <c r="S11" s="16"/>
    </row>
    <row r="12" spans="1:24" s="9" customFormat="1" x14ac:dyDescent="0.2">
      <c r="A12" s="160" t="s">
        <v>507</v>
      </c>
      <c r="B12" s="9" t="s">
        <v>634</v>
      </c>
      <c r="C12" s="9" t="s">
        <v>46</v>
      </c>
      <c r="D12" s="33" t="s">
        <v>5</v>
      </c>
      <c r="E12" s="27" t="s">
        <v>34</v>
      </c>
      <c r="F12" s="27" t="s">
        <v>491</v>
      </c>
      <c r="G12" s="27" t="s">
        <v>455</v>
      </c>
      <c r="H12" s="153" t="s">
        <v>531</v>
      </c>
      <c r="I12" s="3">
        <v>41.6</v>
      </c>
      <c r="J12" s="29">
        <v>40446</v>
      </c>
      <c r="K12" s="3">
        <v>0.01</v>
      </c>
      <c r="L12" s="98">
        <v>1.6</v>
      </c>
      <c r="M12" s="29">
        <v>7577</v>
      </c>
      <c r="N12" s="3">
        <v>0.41199999999999998</v>
      </c>
      <c r="O12" s="29">
        <v>26988</v>
      </c>
      <c r="P12" s="3">
        <v>1</v>
      </c>
      <c r="Q12" s="3">
        <v>0.63</v>
      </c>
      <c r="R12" s="98" t="s">
        <v>5</v>
      </c>
      <c r="S12" s="16"/>
    </row>
    <row r="13" spans="1:24" s="9" customFormat="1" x14ac:dyDescent="0.2">
      <c r="A13" s="160" t="s">
        <v>507</v>
      </c>
      <c r="B13" s="10" t="s">
        <v>694</v>
      </c>
      <c r="C13" s="9" t="s">
        <v>30</v>
      </c>
      <c r="D13" s="33">
        <v>15</v>
      </c>
      <c r="E13" s="27" t="s">
        <v>33</v>
      </c>
      <c r="F13" s="27" t="s">
        <v>528</v>
      </c>
      <c r="G13" s="27" t="s">
        <v>453</v>
      </c>
      <c r="H13" s="16" t="s">
        <v>933</v>
      </c>
      <c r="I13" s="3">
        <v>111.402243</v>
      </c>
      <c r="J13" s="29">
        <v>1094</v>
      </c>
      <c r="K13" s="11">
        <v>5.1402080000000003</v>
      </c>
      <c r="L13" s="83">
        <v>352.58300000000003</v>
      </c>
      <c r="M13" s="29">
        <v>65</v>
      </c>
      <c r="N13" s="11">
        <v>49.051000000000002</v>
      </c>
      <c r="O13" s="29">
        <v>400</v>
      </c>
      <c r="P13" s="11">
        <v>101.83019999999999</v>
      </c>
      <c r="Q13" s="11">
        <v>25.5045</v>
      </c>
      <c r="R13" s="98" t="s">
        <v>5</v>
      </c>
      <c r="S13" s="16"/>
    </row>
    <row r="14" spans="1:24" s="9" customFormat="1" x14ac:dyDescent="0.2">
      <c r="A14" s="160" t="s">
        <v>507</v>
      </c>
      <c r="B14" s="10" t="s">
        <v>694</v>
      </c>
      <c r="C14" s="9" t="s">
        <v>30</v>
      </c>
      <c r="D14" s="33">
        <v>15</v>
      </c>
      <c r="E14" s="27" t="s">
        <v>33</v>
      </c>
      <c r="F14" s="27" t="s">
        <v>528</v>
      </c>
      <c r="G14" s="27" t="s">
        <v>453</v>
      </c>
      <c r="H14" s="27" t="s">
        <v>454</v>
      </c>
      <c r="I14" s="3">
        <v>96.081738999999999</v>
      </c>
      <c r="J14" s="29">
        <v>528</v>
      </c>
      <c r="K14" s="11">
        <v>3.0703800000000001</v>
      </c>
      <c r="L14" s="83">
        <v>417.39699999999999</v>
      </c>
      <c r="M14" s="29">
        <v>53</v>
      </c>
      <c r="N14" s="11">
        <v>78.825999999999993</v>
      </c>
      <c r="O14" s="29">
        <v>261</v>
      </c>
      <c r="P14" s="11">
        <v>181.97300000000001</v>
      </c>
      <c r="Q14" s="11">
        <v>76.702500000000001</v>
      </c>
      <c r="R14" s="98">
        <v>14.352508</v>
      </c>
      <c r="S14" s="16"/>
      <c r="T14" s="16"/>
      <c r="U14" s="16"/>
      <c r="V14" s="16"/>
    </row>
    <row r="15" spans="1:24" s="9" customFormat="1" x14ac:dyDescent="0.2">
      <c r="A15" s="160" t="s">
        <v>507</v>
      </c>
      <c r="B15" s="10" t="s">
        <v>695</v>
      </c>
      <c r="C15" s="9" t="s">
        <v>30</v>
      </c>
      <c r="D15" s="33">
        <v>30</v>
      </c>
      <c r="E15" s="27" t="s">
        <v>33</v>
      </c>
      <c r="F15" s="27" t="s">
        <v>528</v>
      </c>
      <c r="G15" s="27" t="s">
        <v>453</v>
      </c>
      <c r="H15" s="16" t="s">
        <v>933</v>
      </c>
      <c r="I15" s="3">
        <v>94.685598999999996</v>
      </c>
      <c r="J15" s="29">
        <v>401</v>
      </c>
      <c r="K15" s="11">
        <v>3.8368899999999999</v>
      </c>
      <c r="L15" s="83">
        <v>626.98299999999995</v>
      </c>
      <c r="M15" s="29">
        <v>43</v>
      </c>
      <c r="N15" s="11">
        <v>103.033</v>
      </c>
      <c r="O15" s="29">
        <v>195</v>
      </c>
      <c r="P15" s="11">
        <v>236.12370000000001</v>
      </c>
      <c r="Q15" s="11">
        <v>98.899000000000001</v>
      </c>
      <c r="R15" s="98" t="s">
        <v>5</v>
      </c>
      <c r="S15" s="16"/>
      <c r="T15" s="16"/>
      <c r="U15" s="16"/>
      <c r="V15" s="16"/>
    </row>
    <row r="16" spans="1:24" s="9" customFormat="1" ht="17" customHeight="1" x14ac:dyDescent="0.2">
      <c r="A16" s="160" t="s">
        <v>507</v>
      </c>
      <c r="B16" s="10" t="s">
        <v>695</v>
      </c>
      <c r="C16" s="9" t="s">
        <v>30</v>
      </c>
      <c r="D16" s="33">
        <v>30</v>
      </c>
      <c r="E16" s="27" t="s">
        <v>33</v>
      </c>
      <c r="F16" s="27" t="s">
        <v>528</v>
      </c>
      <c r="G16" s="27" t="s">
        <v>453</v>
      </c>
      <c r="H16" s="27" t="s">
        <v>454</v>
      </c>
      <c r="I16" s="3">
        <v>115.03836200000001</v>
      </c>
      <c r="J16" s="29">
        <v>941</v>
      </c>
      <c r="K16" s="11">
        <v>3.968048</v>
      </c>
      <c r="L16" s="83">
        <v>572.93299999999999</v>
      </c>
      <c r="M16" s="29">
        <v>52</v>
      </c>
      <c r="N16" s="11">
        <v>59.825000000000003</v>
      </c>
      <c r="O16" s="29">
        <v>313</v>
      </c>
      <c r="P16" s="11">
        <v>122.2512</v>
      </c>
      <c r="Q16" s="11">
        <v>26.506</v>
      </c>
      <c r="R16" s="98">
        <v>16.910170000000001</v>
      </c>
      <c r="S16" s="16"/>
      <c r="T16" s="16"/>
      <c r="U16" s="16"/>
      <c r="V16" s="16"/>
    </row>
    <row r="17" spans="1:29" s="9" customFormat="1" x14ac:dyDescent="0.2">
      <c r="A17" s="160" t="s">
        <v>927</v>
      </c>
      <c r="B17" s="10" t="s">
        <v>695</v>
      </c>
      <c r="C17" s="9" t="s">
        <v>30</v>
      </c>
      <c r="D17" s="33">
        <v>30</v>
      </c>
      <c r="E17" s="27" t="s">
        <v>33</v>
      </c>
      <c r="F17" s="27" t="s">
        <v>528</v>
      </c>
      <c r="G17" s="27" t="s">
        <v>453</v>
      </c>
      <c r="H17" s="27" t="s">
        <v>454</v>
      </c>
      <c r="I17" s="3">
        <v>97.3</v>
      </c>
      <c r="J17" s="29">
        <v>682</v>
      </c>
      <c r="K17" s="11">
        <v>3.1</v>
      </c>
      <c r="L17" s="83">
        <v>620.1</v>
      </c>
      <c r="M17" s="29">
        <v>45</v>
      </c>
      <c r="N17" s="11">
        <v>77.7</v>
      </c>
      <c r="O17" s="5">
        <v>224</v>
      </c>
      <c r="P17" s="98">
        <v>142.6</v>
      </c>
      <c r="Q17" s="38">
        <v>28.87</v>
      </c>
      <c r="R17" s="16" t="s">
        <v>5</v>
      </c>
      <c r="S17" s="26">
        <v>95.2</v>
      </c>
      <c r="T17" s="16"/>
    </row>
    <row r="18" spans="1:29" s="9" customFormat="1" ht="16" customHeight="1" x14ac:dyDescent="0.2">
      <c r="A18" s="160" t="s">
        <v>507</v>
      </c>
      <c r="B18" s="10" t="s">
        <v>696</v>
      </c>
      <c r="C18" s="94" t="s">
        <v>20</v>
      </c>
      <c r="D18" s="33">
        <v>30</v>
      </c>
      <c r="E18" s="27" t="s">
        <v>33</v>
      </c>
      <c r="F18" s="27" t="s">
        <v>528</v>
      </c>
      <c r="G18" s="27" t="s">
        <v>453</v>
      </c>
      <c r="H18" s="16" t="s">
        <v>933</v>
      </c>
      <c r="I18" s="3">
        <v>89.477789999999999</v>
      </c>
      <c r="J18" s="29">
        <v>390</v>
      </c>
      <c r="K18" s="11">
        <v>2.3684599999999998</v>
      </c>
      <c r="L18" s="83">
        <v>560.28200000000004</v>
      </c>
      <c r="M18" s="29">
        <v>48</v>
      </c>
      <c r="N18" s="11">
        <v>122.18899999999999</v>
      </c>
      <c r="O18" s="29">
        <v>178</v>
      </c>
      <c r="P18" s="11">
        <v>229.43020000000001</v>
      </c>
      <c r="Q18" s="11">
        <v>94.917000000000002</v>
      </c>
      <c r="R18" s="98" t="s">
        <v>5</v>
      </c>
      <c r="S18" s="16"/>
      <c r="T18" s="16"/>
    </row>
    <row r="19" spans="1:29" s="9" customFormat="1" ht="17" customHeight="1" x14ac:dyDescent="0.2">
      <c r="A19" s="160" t="s">
        <v>507</v>
      </c>
      <c r="B19" s="10" t="s">
        <v>696</v>
      </c>
      <c r="C19" s="94" t="s">
        <v>20</v>
      </c>
      <c r="D19" s="33">
        <v>30</v>
      </c>
      <c r="E19" s="27" t="s">
        <v>33</v>
      </c>
      <c r="F19" s="27" t="s">
        <v>528</v>
      </c>
      <c r="G19" s="27" t="s">
        <v>453</v>
      </c>
      <c r="H19" s="27" t="s">
        <v>454</v>
      </c>
      <c r="I19" s="3">
        <v>93.757993999999997</v>
      </c>
      <c r="J19" s="29">
        <v>402</v>
      </c>
      <c r="K19" s="11">
        <v>2.3720059999999998</v>
      </c>
      <c r="L19" s="83">
        <v>633.67399999999998</v>
      </c>
      <c r="M19" s="29">
        <v>42</v>
      </c>
      <c r="N19" s="11">
        <v>122.571</v>
      </c>
      <c r="O19" s="29">
        <v>178</v>
      </c>
      <c r="P19" s="11">
        <v>233.22879999999998</v>
      </c>
      <c r="Q19" s="11">
        <v>93.734999999999999</v>
      </c>
      <c r="R19" s="98">
        <v>0</v>
      </c>
      <c r="S19" s="16"/>
      <c r="T19" s="16"/>
      <c r="U19" s="16"/>
      <c r="V19" s="16"/>
    </row>
    <row r="20" spans="1:29" s="9" customFormat="1" ht="17" customHeight="1" x14ac:dyDescent="0.2">
      <c r="A20" s="160" t="s">
        <v>507</v>
      </c>
      <c r="B20" s="10" t="s">
        <v>697</v>
      </c>
      <c r="C20" s="94" t="s">
        <v>21</v>
      </c>
      <c r="D20" s="33">
        <v>30</v>
      </c>
      <c r="E20" s="27" t="s">
        <v>33</v>
      </c>
      <c r="F20" s="27" t="s">
        <v>528</v>
      </c>
      <c r="G20" s="27" t="s">
        <v>453</v>
      </c>
      <c r="H20" s="16" t="s">
        <v>933</v>
      </c>
      <c r="I20" s="3">
        <v>78.486540000000005</v>
      </c>
      <c r="J20" s="29">
        <v>5523</v>
      </c>
      <c r="K20" s="11">
        <v>0.29354200000000003</v>
      </c>
      <c r="L20" s="83">
        <v>24.395</v>
      </c>
      <c r="M20" s="29">
        <v>859</v>
      </c>
      <c r="N20" s="11">
        <v>6.4880000000000004</v>
      </c>
      <c r="O20" s="29">
        <v>3407</v>
      </c>
      <c r="P20" s="11">
        <v>14.210899999999999</v>
      </c>
      <c r="Q20" s="11">
        <v>8.4949999999999992</v>
      </c>
      <c r="R20" s="98" t="s">
        <v>5</v>
      </c>
      <c r="S20" s="38"/>
      <c r="T20" s="16"/>
      <c r="U20" s="16"/>
      <c r="V20" s="16"/>
    </row>
    <row r="21" spans="1:29" s="9" customFormat="1" ht="17" customHeight="1" x14ac:dyDescent="0.2">
      <c r="A21" s="160" t="s">
        <v>507</v>
      </c>
      <c r="B21" s="10" t="s">
        <v>697</v>
      </c>
      <c r="C21" s="94" t="s">
        <v>21</v>
      </c>
      <c r="D21" s="33">
        <v>30</v>
      </c>
      <c r="E21" s="27" t="s">
        <v>33</v>
      </c>
      <c r="F21" s="27" t="s">
        <v>528</v>
      </c>
      <c r="G21" s="27" t="s">
        <v>453</v>
      </c>
      <c r="H21" s="27" t="s">
        <v>454</v>
      </c>
      <c r="I21" s="3">
        <v>77.700085999999999</v>
      </c>
      <c r="J21" s="29">
        <v>6545</v>
      </c>
      <c r="K21" s="11">
        <v>0.14615500000000001</v>
      </c>
      <c r="L21" s="83">
        <v>19.166</v>
      </c>
      <c r="M21" s="29">
        <v>1116</v>
      </c>
      <c r="N21" s="11">
        <v>5.5910000000000002</v>
      </c>
      <c r="O21" s="29">
        <v>4050</v>
      </c>
      <c r="P21" s="11">
        <v>11.871700000000001</v>
      </c>
      <c r="Q21" s="11">
        <v>7.5529999999999999</v>
      </c>
      <c r="R21" s="98">
        <v>2.3432620000000002</v>
      </c>
      <c r="S21" s="16"/>
      <c r="T21" s="16"/>
      <c r="U21" s="16"/>
      <c r="V21" s="16"/>
    </row>
    <row r="22" spans="1:29" s="9" customFormat="1" ht="17" customHeight="1" x14ac:dyDescent="0.2">
      <c r="A22" s="160" t="s">
        <v>530</v>
      </c>
      <c r="B22" s="10" t="s">
        <v>698</v>
      </c>
      <c r="C22" s="9" t="s">
        <v>46</v>
      </c>
      <c r="D22" s="33">
        <v>30</v>
      </c>
      <c r="E22" s="27" t="s">
        <v>33</v>
      </c>
      <c r="F22" s="27" t="s">
        <v>528</v>
      </c>
      <c r="G22" s="27" t="s">
        <v>453</v>
      </c>
      <c r="H22" s="27" t="s">
        <v>454</v>
      </c>
      <c r="I22" s="117">
        <v>45.011412</v>
      </c>
      <c r="J22" s="155">
        <v>80</v>
      </c>
      <c r="K22" s="11">
        <v>11.471057999999999</v>
      </c>
      <c r="L22" s="83">
        <v>2594.8389999999999</v>
      </c>
      <c r="M22" s="155">
        <v>4</v>
      </c>
      <c r="N22" s="11">
        <v>323.04700000000003</v>
      </c>
      <c r="O22" s="155">
        <v>21</v>
      </c>
      <c r="P22" s="11">
        <v>562.64269999999999</v>
      </c>
      <c r="Q22" s="11">
        <v>114.2</v>
      </c>
      <c r="R22" s="98">
        <v>0</v>
      </c>
      <c r="S22" s="16"/>
      <c r="T22" s="16"/>
      <c r="U22" s="16"/>
    </row>
    <row r="23" spans="1:29" s="9" customFormat="1" ht="17" customHeight="1" x14ac:dyDescent="0.2">
      <c r="A23" s="160" t="s">
        <v>928</v>
      </c>
      <c r="B23" s="9" t="s">
        <v>589</v>
      </c>
      <c r="C23" s="9" t="s">
        <v>46</v>
      </c>
      <c r="D23" s="33">
        <v>30</v>
      </c>
      <c r="E23" s="27" t="s">
        <v>33</v>
      </c>
      <c r="F23" s="27" t="s">
        <v>528</v>
      </c>
      <c r="G23" s="27" t="s">
        <v>453</v>
      </c>
      <c r="H23" s="27" t="s">
        <v>454</v>
      </c>
      <c r="I23" s="117">
        <v>44.895381999999998</v>
      </c>
      <c r="J23" s="155">
        <v>110</v>
      </c>
      <c r="K23" s="11">
        <v>3.7144279999999998</v>
      </c>
      <c r="L23" s="83">
        <v>1256.386</v>
      </c>
      <c r="M23" s="155">
        <v>10</v>
      </c>
      <c r="N23" s="11">
        <v>218.17</v>
      </c>
      <c r="O23" s="155">
        <v>44</v>
      </c>
      <c r="P23" s="11">
        <v>408.13979999999998</v>
      </c>
      <c r="Q23" s="11">
        <v>149.321</v>
      </c>
      <c r="R23" s="98">
        <v>0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x14ac:dyDescent="0.2">
      <c r="A24" s="112" t="s">
        <v>578</v>
      </c>
      <c r="B24" s="10" t="s">
        <v>590</v>
      </c>
      <c r="C24" s="9" t="s">
        <v>46</v>
      </c>
      <c r="D24" s="33">
        <v>30</v>
      </c>
      <c r="E24" s="27" t="s">
        <v>33</v>
      </c>
      <c r="F24" s="27" t="s">
        <v>528</v>
      </c>
      <c r="G24" s="27" t="s">
        <v>453</v>
      </c>
      <c r="H24" s="27" t="s">
        <v>454</v>
      </c>
      <c r="I24" s="118">
        <v>155.150216</v>
      </c>
      <c r="J24" s="93">
        <v>2795</v>
      </c>
      <c r="K24" s="11">
        <v>3.3815759999999999</v>
      </c>
      <c r="L24" s="83">
        <v>416.43200000000002</v>
      </c>
      <c r="M24" s="93">
        <v>91</v>
      </c>
      <c r="N24" s="11">
        <v>27.273</v>
      </c>
      <c r="O24" s="93">
        <v>684</v>
      </c>
      <c r="P24" s="11">
        <v>55.509900000000002</v>
      </c>
      <c r="Q24" s="11">
        <v>7.7610000000000001</v>
      </c>
      <c r="R24" s="98">
        <v>1.016899</v>
      </c>
      <c r="T24" s="29"/>
      <c r="U24" s="112"/>
      <c r="V24" s="9"/>
      <c r="W24" s="29"/>
      <c r="X24" s="3"/>
      <c r="Y24" s="9"/>
      <c r="Z24" s="9"/>
    </row>
    <row r="25" spans="1:29" x14ac:dyDescent="0.2">
      <c r="A25" s="112" t="s">
        <v>28</v>
      </c>
      <c r="B25" s="10" t="s">
        <v>591</v>
      </c>
      <c r="C25" s="9" t="s">
        <v>46</v>
      </c>
      <c r="D25" s="33">
        <v>30</v>
      </c>
      <c r="E25" s="27" t="s">
        <v>33</v>
      </c>
      <c r="F25" s="27" t="s">
        <v>528</v>
      </c>
      <c r="G25" s="27" t="s">
        <v>453</v>
      </c>
      <c r="H25" s="27" t="s">
        <v>454</v>
      </c>
      <c r="I25" s="118">
        <v>299.61288200000001</v>
      </c>
      <c r="J25" s="93">
        <v>4142</v>
      </c>
      <c r="K25" s="11">
        <v>1.255587</v>
      </c>
      <c r="L25" s="83">
        <v>234.85400000000001</v>
      </c>
      <c r="M25" s="93">
        <v>371</v>
      </c>
      <c r="N25" s="11">
        <v>47.134</v>
      </c>
      <c r="O25" s="93">
        <v>1401</v>
      </c>
      <c r="P25" s="11">
        <v>72.335300000000004</v>
      </c>
      <c r="Q25" s="11">
        <v>15.118499999999999</v>
      </c>
      <c r="R25" s="83">
        <v>0.83163299999999996</v>
      </c>
      <c r="S25" s="112"/>
      <c r="U25" s="112"/>
      <c r="W25" s="83"/>
    </row>
    <row r="26" spans="1:29" x14ac:dyDescent="0.2">
      <c r="A26" s="10" t="s">
        <v>778</v>
      </c>
      <c r="B26" s="10" t="s">
        <v>592</v>
      </c>
      <c r="C26" s="9" t="s">
        <v>46</v>
      </c>
      <c r="D26" s="33">
        <v>30</v>
      </c>
      <c r="E26" s="27" t="s">
        <v>33</v>
      </c>
      <c r="F26" s="27" t="s">
        <v>528</v>
      </c>
      <c r="G26" s="27" t="s">
        <v>453</v>
      </c>
      <c r="H26" s="27" t="s">
        <v>454</v>
      </c>
      <c r="I26" s="118">
        <v>579.91301899999996</v>
      </c>
      <c r="J26" s="93">
        <v>32471</v>
      </c>
      <c r="K26" s="11">
        <v>0.25808199999999998</v>
      </c>
      <c r="L26" s="83">
        <v>31.355</v>
      </c>
      <c r="M26" s="93">
        <v>5152</v>
      </c>
      <c r="N26" s="11">
        <v>8.1479999999999997</v>
      </c>
      <c r="O26" s="93">
        <v>19432</v>
      </c>
      <c r="P26" s="11">
        <v>17.859400000000001</v>
      </c>
      <c r="Q26" s="11">
        <v>10.73</v>
      </c>
      <c r="R26" s="83">
        <v>7.6618890000000004</v>
      </c>
      <c r="S26" s="112"/>
      <c r="W26" s="83"/>
    </row>
    <row r="27" spans="1:29" x14ac:dyDescent="0.2">
      <c r="A27" s="112" t="s">
        <v>29</v>
      </c>
      <c r="B27" s="10" t="s">
        <v>593</v>
      </c>
      <c r="C27" s="9" t="s">
        <v>46</v>
      </c>
      <c r="D27" s="33">
        <v>30</v>
      </c>
      <c r="E27" s="27" t="s">
        <v>33</v>
      </c>
      <c r="F27" s="27" t="s">
        <v>528</v>
      </c>
      <c r="G27" s="27" t="s">
        <v>453</v>
      </c>
      <c r="H27" s="27" t="s">
        <v>454</v>
      </c>
      <c r="I27" s="118">
        <v>816.61197300000003</v>
      </c>
      <c r="J27" s="93">
        <v>35347</v>
      </c>
      <c r="K27" s="11">
        <v>1.1694230000000001</v>
      </c>
      <c r="L27" s="83">
        <v>39.743000000000002</v>
      </c>
      <c r="M27" s="93">
        <v>5865</v>
      </c>
      <c r="N27" s="11">
        <v>10.696999999999999</v>
      </c>
      <c r="O27" s="93">
        <v>21550</v>
      </c>
      <c r="P27" s="11">
        <v>23.102700000000002</v>
      </c>
      <c r="Q27" s="11">
        <v>14.161</v>
      </c>
      <c r="R27" s="83">
        <v>21.285758000000001</v>
      </c>
      <c r="W27" s="83"/>
    </row>
    <row r="28" spans="1:29" x14ac:dyDescent="0.2">
      <c r="A28" s="112" t="s">
        <v>25</v>
      </c>
      <c r="B28" s="10" t="s">
        <v>594</v>
      </c>
      <c r="C28" s="9" t="s">
        <v>46</v>
      </c>
      <c r="D28" s="33">
        <v>30</v>
      </c>
      <c r="E28" s="27" t="s">
        <v>33</v>
      </c>
      <c r="F28" s="27" t="s">
        <v>528</v>
      </c>
      <c r="G28" s="27" t="s">
        <v>453</v>
      </c>
      <c r="H28" s="27" t="s">
        <v>454</v>
      </c>
      <c r="I28" s="118">
        <v>879.25960999999995</v>
      </c>
      <c r="J28" s="93">
        <v>42567</v>
      </c>
      <c r="K28" s="11">
        <v>0.37118699999999999</v>
      </c>
      <c r="L28" s="83">
        <v>35.173999999999999</v>
      </c>
      <c r="M28" s="93">
        <v>7224</v>
      </c>
      <c r="N28" s="11">
        <v>9.5570000000000004</v>
      </c>
      <c r="O28" s="93">
        <v>26206</v>
      </c>
      <c r="P28" s="11">
        <v>20.655900000000003</v>
      </c>
      <c r="Q28" s="11">
        <v>12.911</v>
      </c>
      <c r="R28" s="83">
        <v>13.150767999999999</v>
      </c>
      <c r="U28" s="112"/>
      <c r="W28" s="83"/>
    </row>
    <row r="29" spans="1:29" x14ac:dyDescent="0.2">
      <c r="A29" s="112" t="s">
        <v>580</v>
      </c>
      <c r="B29" s="10" t="s">
        <v>595</v>
      </c>
      <c r="C29" s="9" t="s">
        <v>46</v>
      </c>
      <c r="D29" s="33">
        <v>30</v>
      </c>
      <c r="E29" s="27" t="s">
        <v>33</v>
      </c>
      <c r="F29" s="27" t="s">
        <v>528</v>
      </c>
      <c r="G29" s="27" t="s">
        <v>453</v>
      </c>
      <c r="H29" s="27" t="s">
        <v>454</v>
      </c>
      <c r="I29" s="118">
        <v>193.99381500000001</v>
      </c>
      <c r="J29" s="93">
        <v>8644</v>
      </c>
      <c r="K29" s="11">
        <v>0.49100100000000002</v>
      </c>
      <c r="L29" s="83">
        <v>51.484999999999999</v>
      </c>
      <c r="M29" s="93">
        <v>998</v>
      </c>
      <c r="N29" s="11">
        <v>10.215999999999999</v>
      </c>
      <c r="O29" s="93">
        <v>4315</v>
      </c>
      <c r="P29" s="11">
        <v>22.442599999999999</v>
      </c>
      <c r="Q29" s="11">
        <v>10.172499999999999</v>
      </c>
      <c r="R29" s="83">
        <v>5.6424009999999996</v>
      </c>
      <c r="U29" s="112"/>
    </row>
    <row r="30" spans="1:29" x14ac:dyDescent="0.2">
      <c r="A30" s="112" t="s">
        <v>31</v>
      </c>
      <c r="B30" s="10" t="s">
        <v>596</v>
      </c>
      <c r="C30" s="9" t="s">
        <v>46</v>
      </c>
      <c r="D30" s="33">
        <v>30</v>
      </c>
      <c r="E30" s="27" t="s">
        <v>33</v>
      </c>
      <c r="F30" s="27" t="s">
        <v>528</v>
      </c>
      <c r="G30" s="27" t="s">
        <v>453</v>
      </c>
      <c r="H30" s="27" t="s">
        <v>454</v>
      </c>
      <c r="I30" s="118">
        <v>461.08694800000001</v>
      </c>
      <c r="J30" s="93">
        <v>13051</v>
      </c>
      <c r="K30" s="11">
        <v>0.61245899999999998</v>
      </c>
      <c r="L30" s="83">
        <v>74.823999999999998</v>
      </c>
      <c r="M30" s="93">
        <v>1783</v>
      </c>
      <c r="N30" s="11">
        <v>16.725000000000001</v>
      </c>
      <c r="O30" s="93">
        <v>6779</v>
      </c>
      <c r="P30" s="11">
        <v>35.329599999999999</v>
      </c>
      <c r="Q30" s="11">
        <v>17.843</v>
      </c>
      <c r="R30" s="83">
        <v>11.710381999999999</v>
      </c>
      <c r="U30" s="112"/>
    </row>
    <row r="31" spans="1:29" x14ac:dyDescent="0.2">
      <c r="A31" s="112" t="s">
        <v>581</v>
      </c>
      <c r="B31" s="10" t="s">
        <v>597</v>
      </c>
      <c r="C31" s="9" t="s">
        <v>46</v>
      </c>
      <c r="D31" s="33">
        <v>30</v>
      </c>
      <c r="E31" s="27" t="s">
        <v>33</v>
      </c>
      <c r="F31" s="27" t="s">
        <v>528</v>
      </c>
      <c r="G31" s="27" t="s">
        <v>453</v>
      </c>
      <c r="H31" s="27" t="s">
        <v>454</v>
      </c>
      <c r="I31" s="118">
        <v>295.24125199999997</v>
      </c>
      <c r="J31" s="93">
        <v>18519</v>
      </c>
      <c r="K31" s="11">
        <v>0.30430099999999999</v>
      </c>
      <c r="L31" s="83">
        <v>27.564</v>
      </c>
      <c r="M31" s="93">
        <v>2863</v>
      </c>
      <c r="N31" s="11">
        <v>7.08</v>
      </c>
      <c r="O31" s="93">
        <v>11296</v>
      </c>
      <c r="P31" s="11">
        <v>15.942600000000001</v>
      </c>
      <c r="Q31" s="11">
        <v>9.4190000000000005</v>
      </c>
      <c r="R31" s="83">
        <v>9.9992970000000003</v>
      </c>
      <c r="U31" s="112"/>
    </row>
    <row r="32" spans="1:29" x14ac:dyDescent="0.2">
      <c r="A32" s="112" t="s">
        <v>582</v>
      </c>
      <c r="B32" s="10" t="s">
        <v>598</v>
      </c>
      <c r="C32" s="9" t="s">
        <v>46</v>
      </c>
      <c r="D32" s="33">
        <v>30</v>
      </c>
      <c r="E32" s="27" t="s">
        <v>33</v>
      </c>
      <c r="F32" s="27" t="s">
        <v>528</v>
      </c>
      <c r="G32" s="27" t="s">
        <v>453</v>
      </c>
      <c r="H32" s="27" t="s">
        <v>454</v>
      </c>
      <c r="I32" s="118">
        <v>269.67450700000001</v>
      </c>
      <c r="J32" s="93">
        <v>18763</v>
      </c>
      <c r="K32" s="11">
        <v>0.33269700000000002</v>
      </c>
      <c r="L32" s="83">
        <v>23.876999999999999</v>
      </c>
      <c r="M32" s="93">
        <v>2843</v>
      </c>
      <c r="N32" s="11">
        <v>6.2560000000000002</v>
      </c>
      <c r="O32" s="93">
        <v>11794</v>
      </c>
      <c r="P32" s="11">
        <v>14.3727</v>
      </c>
      <c r="Q32" s="11">
        <v>8.484</v>
      </c>
      <c r="R32" s="83">
        <v>6.4774190000000003</v>
      </c>
      <c r="U32" s="112"/>
    </row>
    <row r="33" spans="1:21" x14ac:dyDescent="0.2">
      <c r="A33" s="112" t="s">
        <v>583</v>
      </c>
      <c r="B33" s="10" t="s">
        <v>599</v>
      </c>
      <c r="C33" s="9" t="s">
        <v>46</v>
      </c>
      <c r="D33" s="33">
        <v>30</v>
      </c>
      <c r="E33" s="27" t="s">
        <v>33</v>
      </c>
      <c r="F33" s="27" t="s">
        <v>528</v>
      </c>
      <c r="G33" s="27" t="s">
        <v>453</v>
      </c>
      <c r="H33" s="27" t="s">
        <v>454</v>
      </c>
      <c r="I33" s="118">
        <v>233.932379</v>
      </c>
      <c r="J33" s="93">
        <v>6369</v>
      </c>
      <c r="K33" s="11">
        <v>3.5594420000000002</v>
      </c>
      <c r="L33" s="83">
        <v>69.144999999999996</v>
      </c>
      <c r="M33" s="93">
        <v>874</v>
      </c>
      <c r="N33" s="11">
        <v>16.039000000000001</v>
      </c>
      <c r="O33" s="93">
        <v>3672</v>
      </c>
      <c r="P33" s="11">
        <v>36.729800000000004</v>
      </c>
      <c r="Q33" s="11">
        <v>19.510000000000002</v>
      </c>
      <c r="R33" s="83">
        <v>25.667950000000001</v>
      </c>
      <c r="U33" s="112"/>
    </row>
    <row r="34" spans="1:21" x14ac:dyDescent="0.2">
      <c r="A34" s="112" t="s">
        <v>584</v>
      </c>
      <c r="B34" s="10" t="s">
        <v>600</v>
      </c>
      <c r="C34" s="9" t="s">
        <v>46</v>
      </c>
      <c r="D34" s="33">
        <v>30</v>
      </c>
      <c r="E34" s="27" t="s">
        <v>33</v>
      </c>
      <c r="F34" s="27" t="s">
        <v>528</v>
      </c>
      <c r="G34" s="27" t="s">
        <v>453</v>
      </c>
      <c r="H34" s="27" t="s">
        <v>454</v>
      </c>
      <c r="I34" s="118">
        <v>600.5394</v>
      </c>
      <c r="J34" s="93">
        <v>38392</v>
      </c>
      <c r="K34" s="11">
        <v>0.228574</v>
      </c>
      <c r="L34" s="83">
        <v>23.466999999999999</v>
      </c>
      <c r="M34" s="93">
        <v>7083</v>
      </c>
      <c r="N34" s="11">
        <v>7.3250000000000002</v>
      </c>
      <c r="O34" s="93">
        <v>25210</v>
      </c>
      <c r="P34" s="11">
        <v>15.642299999999999</v>
      </c>
      <c r="Q34" s="11">
        <v>10.49</v>
      </c>
      <c r="R34" s="83">
        <v>6.8691630000000004</v>
      </c>
      <c r="U34" s="112"/>
    </row>
    <row r="35" spans="1:21" x14ac:dyDescent="0.2">
      <c r="A35" s="112" t="s">
        <v>585</v>
      </c>
      <c r="B35" s="10" t="s">
        <v>601</v>
      </c>
      <c r="C35" s="9" t="s">
        <v>46</v>
      </c>
      <c r="D35" s="33">
        <v>30</v>
      </c>
      <c r="E35" s="27" t="s">
        <v>33</v>
      </c>
      <c r="F35" s="27" t="s">
        <v>528</v>
      </c>
      <c r="G35" s="27" t="s">
        <v>453</v>
      </c>
      <c r="H35" s="27" t="s">
        <v>454</v>
      </c>
      <c r="I35" s="118">
        <v>189.868405</v>
      </c>
      <c r="J35" s="93">
        <v>9407</v>
      </c>
      <c r="K35" s="11">
        <v>0.32822400000000002</v>
      </c>
      <c r="L35" s="83">
        <v>37.954999999999998</v>
      </c>
      <c r="M35" s="93">
        <v>1349</v>
      </c>
      <c r="N35" s="11">
        <v>8.8350000000000009</v>
      </c>
      <c r="O35" s="93">
        <v>5498</v>
      </c>
      <c r="P35" s="11">
        <v>20.183700000000002</v>
      </c>
      <c r="Q35" s="11">
        <v>11.116</v>
      </c>
      <c r="R35" s="83">
        <v>1.500909</v>
      </c>
      <c r="U35" s="112"/>
    </row>
    <row r="36" spans="1:21" x14ac:dyDescent="0.2">
      <c r="A36" s="13" t="s">
        <v>586</v>
      </c>
      <c r="B36" s="13" t="s">
        <v>602</v>
      </c>
      <c r="C36" s="91" t="s">
        <v>46</v>
      </c>
      <c r="D36" s="34">
        <v>30</v>
      </c>
      <c r="E36" s="31" t="s">
        <v>33</v>
      </c>
      <c r="F36" s="31" t="s">
        <v>528</v>
      </c>
      <c r="G36" s="31" t="s">
        <v>453</v>
      </c>
      <c r="H36" s="31" t="s">
        <v>454</v>
      </c>
      <c r="I36" s="119">
        <v>285.424373</v>
      </c>
      <c r="J36" s="156">
        <v>14963</v>
      </c>
      <c r="K36" s="14">
        <v>0.38309599999999999</v>
      </c>
      <c r="L36" s="68">
        <v>39.765000000000001</v>
      </c>
      <c r="M36" s="156">
        <v>1819</v>
      </c>
      <c r="N36" s="14">
        <v>8.1340000000000003</v>
      </c>
      <c r="O36" s="156">
        <v>8222</v>
      </c>
      <c r="P36" s="14">
        <v>19.075299999999999</v>
      </c>
      <c r="Q36" s="14">
        <v>9.5470000000000006</v>
      </c>
      <c r="R36" s="68">
        <v>6.9</v>
      </c>
      <c r="S36" s="13"/>
    </row>
    <row r="38" spans="1:21" x14ac:dyDescent="0.2">
      <c r="P38" s="115"/>
      <c r="Q38" s="115"/>
    </row>
    <row r="39" spans="1:21" x14ac:dyDescent="0.2">
      <c r="I39" s="11"/>
      <c r="P39" s="115"/>
      <c r="Q39" s="115"/>
    </row>
    <row r="40" spans="1:21" x14ac:dyDescent="0.2">
      <c r="A40" s="112"/>
      <c r="I40" s="11"/>
      <c r="P40" s="115"/>
      <c r="Q40" s="115"/>
    </row>
    <row r="41" spans="1:21" x14ac:dyDescent="0.2">
      <c r="A41" s="112"/>
      <c r="B41" s="113"/>
      <c r="C41" s="113"/>
      <c r="D41" s="113"/>
      <c r="E41" s="113"/>
      <c r="F41" s="113"/>
      <c r="G41" s="113"/>
      <c r="H41" s="113"/>
      <c r="I41" s="11"/>
      <c r="J41" s="114"/>
      <c r="P41" s="115"/>
      <c r="Q41" s="115"/>
    </row>
    <row r="42" spans="1:21" x14ac:dyDescent="0.2">
      <c r="A42" s="112"/>
      <c r="B42" s="113"/>
      <c r="C42" s="113"/>
      <c r="D42" s="113"/>
      <c r="E42" s="113"/>
      <c r="F42" s="113"/>
      <c r="G42" s="113"/>
      <c r="H42" s="113"/>
      <c r="I42" s="11"/>
      <c r="J42" s="114"/>
      <c r="N42" s="11"/>
      <c r="O42" s="11"/>
      <c r="P42" s="11"/>
      <c r="Q42" s="11"/>
    </row>
    <row r="43" spans="1:21" x14ac:dyDescent="0.2">
      <c r="B43" s="113"/>
      <c r="C43" s="113"/>
      <c r="D43" s="113"/>
      <c r="E43" s="113"/>
      <c r="F43" s="113"/>
      <c r="G43" s="113"/>
      <c r="H43" s="113"/>
      <c r="I43" s="11"/>
      <c r="J43" s="114"/>
      <c r="N43" s="11"/>
      <c r="O43" s="11"/>
      <c r="P43" s="11"/>
      <c r="Q43" s="11"/>
    </row>
    <row r="44" spans="1:21" x14ac:dyDescent="0.2">
      <c r="B44" s="113"/>
      <c r="C44" s="113"/>
      <c r="D44" s="113"/>
      <c r="E44" s="113"/>
      <c r="F44" s="113"/>
      <c r="G44" s="113"/>
      <c r="H44" s="113"/>
      <c r="I44" s="11"/>
      <c r="J44" s="114"/>
      <c r="N44" s="11"/>
      <c r="O44" s="11"/>
      <c r="P44" s="11"/>
      <c r="Q44" s="11"/>
    </row>
    <row r="45" spans="1:21" x14ac:dyDescent="0.2">
      <c r="A45" s="112"/>
      <c r="B45" s="113"/>
      <c r="C45" s="113"/>
      <c r="D45" s="113"/>
      <c r="E45" s="113"/>
      <c r="F45" s="113"/>
      <c r="G45" s="113"/>
      <c r="H45" s="113"/>
      <c r="I45" s="11"/>
      <c r="J45" s="114"/>
      <c r="N45" s="11"/>
      <c r="O45" s="11"/>
      <c r="P45" s="11"/>
      <c r="Q45" s="11"/>
    </row>
    <row r="46" spans="1:21" x14ac:dyDescent="0.2">
      <c r="A46" s="112"/>
      <c r="B46" s="113"/>
      <c r="C46" s="113"/>
      <c r="D46" s="113"/>
      <c r="E46" s="113"/>
      <c r="F46" s="113"/>
      <c r="G46" s="113"/>
      <c r="H46" s="113"/>
      <c r="I46" s="11"/>
      <c r="J46" s="114"/>
      <c r="N46" s="11"/>
      <c r="O46" s="11"/>
      <c r="P46" s="11"/>
      <c r="Q46" s="11"/>
    </row>
    <row r="47" spans="1:21" x14ac:dyDescent="0.2">
      <c r="A47" s="112"/>
      <c r="B47" s="113"/>
      <c r="C47" s="113"/>
      <c r="D47" s="113"/>
      <c r="E47" s="113"/>
      <c r="F47" s="113"/>
      <c r="G47" s="113"/>
      <c r="H47" s="113"/>
      <c r="I47" s="11"/>
      <c r="J47" s="114"/>
      <c r="N47" s="11"/>
      <c r="O47" s="11"/>
      <c r="P47" s="11"/>
      <c r="Q47" s="11"/>
    </row>
    <row r="48" spans="1:21" x14ac:dyDescent="0.2">
      <c r="A48" s="112"/>
      <c r="B48" s="5"/>
      <c r="C48" s="5"/>
      <c r="D48" s="5"/>
      <c r="E48" s="5"/>
      <c r="F48" s="5"/>
      <c r="G48" s="5"/>
      <c r="H48" s="5"/>
      <c r="I48" s="11"/>
      <c r="J48" s="83"/>
      <c r="N48" s="11"/>
      <c r="O48" s="11"/>
      <c r="P48" s="11"/>
      <c r="Q48" s="11"/>
    </row>
    <row r="49" spans="1:17" x14ac:dyDescent="0.2">
      <c r="A49" s="112"/>
      <c r="B49" s="113"/>
      <c r="C49" s="113"/>
      <c r="D49" s="113"/>
      <c r="E49" s="113"/>
      <c r="F49" s="113"/>
      <c r="G49" s="113"/>
      <c r="H49" s="113"/>
      <c r="I49" s="11"/>
      <c r="J49" s="114"/>
      <c r="N49" s="11"/>
      <c r="O49" s="11"/>
      <c r="P49" s="11"/>
      <c r="Q49" s="11"/>
    </row>
    <row r="50" spans="1:17" x14ac:dyDescent="0.2">
      <c r="A50" s="112"/>
      <c r="B50" s="113"/>
      <c r="C50" s="113"/>
      <c r="D50" s="113"/>
      <c r="E50" s="113"/>
      <c r="F50" s="113"/>
      <c r="G50" s="113"/>
      <c r="H50" s="113"/>
      <c r="I50" s="11"/>
      <c r="J50" s="114"/>
      <c r="N50" s="11"/>
      <c r="O50" s="11"/>
      <c r="P50" s="11"/>
      <c r="Q50" s="11"/>
    </row>
    <row r="51" spans="1:17" x14ac:dyDescent="0.2">
      <c r="A51" s="112"/>
      <c r="B51" s="113"/>
      <c r="C51" s="113"/>
      <c r="D51" s="113"/>
      <c r="E51" s="113"/>
      <c r="F51" s="113"/>
      <c r="G51" s="113"/>
      <c r="H51" s="113"/>
      <c r="I51" s="11"/>
      <c r="J51" s="114"/>
      <c r="N51" s="11"/>
      <c r="O51" s="11"/>
      <c r="P51" s="11"/>
      <c r="Q51" s="11"/>
    </row>
    <row r="52" spans="1:17" x14ac:dyDescent="0.2">
      <c r="A52" s="112"/>
      <c r="B52" s="113"/>
      <c r="C52" s="113"/>
      <c r="D52" s="113"/>
      <c r="E52" s="113"/>
      <c r="F52" s="113"/>
      <c r="G52" s="113"/>
      <c r="H52" s="113"/>
      <c r="I52" s="11"/>
      <c r="J52" s="114"/>
      <c r="N52" s="11"/>
      <c r="O52" s="11"/>
      <c r="P52" s="11"/>
      <c r="Q52" s="11"/>
    </row>
    <row r="53" spans="1:17" x14ac:dyDescent="0.2">
      <c r="B53" s="113"/>
      <c r="C53" s="113"/>
      <c r="D53" s="113"/>
      <c r="E53" s="113"/>
      <c r="F53" s="113"/>
      <c r="G53" s="113"/>
      <c r="H53" s="113"/>
      <c r="I53" s="11"/>
      <c r="J53" s="114"/>
      <c r="N53" s="11"/>
      <c r="O53" s="11"/>
      <c r="P53" s="11"/>
      <c r="Q53" s="11"/>
    </row>
    <row r="54" spans="1:17" x14ac:dyDescent="0.2">
      <c r="B54" s="83"/>
      <c r="I54" s="11"/>
      <c r="N54" s="11"/>
      <c r="O54" s="11"/>
      <c r="P54" s="11"/>
      <c r="Q54" s="11"/>
    </row>
    <row r="55" spans="1:17" x14ac:dyDescent="0.2">
      <c r="B55" s="83"/>
      <c r="I55" s="11"/>
      <c r="N55" s="11"/>
      <c r="O55" s="11"/>
      <c r="P55" s="11"/>
      <c r="Q55" s="11"/>
    </row>
    <row r="56" spans="1:17" x14ac:dyDescent="0.2">
      <c r="I56" s="11"/>
      <c r="N56" s="11"/>
      <c r="O56" s="11"/>
      <c r="P56" s="11"/>
      <c r="Q56" s="11"/>
    </row>
    <row r="57" spans="1:17" x14ac:dyDescent="0.2">
      <c r="I57" s="11"/>
      <c r="N57" s="11"/>
      <c r="O57" s="11"/>
      <c r="P57" s="11"/>
      <c r="Q57" s="11"/>
    </row>
    <row r="58" spans="1:17" x14ac:dyDescent="0.2">
      <c r="B58" s="112"/>
      <c r="I58" s="11"/>
      <c r="N58" s="11"/>
      <c r="O58" s="11"/>
      <c r="P58" s="11"/>
      <c r="Q58" s="11"/>
    </row>
    <row r="59" spans="1:17" x14ac:dyDescent="0.2">
      <c r="B59" s="112"/>
      <c r="I59" s="11"/>
      <c r="N59" s="11"/>
      <c r="O59" s="11"/>
      <c r="P59" s="11"/>
      <c r="Q59" s="11"/>
    </row>
    <row r="60" spans="1:17" x14ac:dyDescent="0.2">
      <c r="I60" s="11"/>
      <c r="N60" s="11"/>
      <c r="O60" s="11"/>
      <c r="P60" s="11"/>
      <c r="Q60" s="11"/>
    </row>
    <row r="61" spans="1:17" x14ac:dyDescent="0.2">
      <c r="I61" s="11"/>
      <c r="N61" s="11"/>
      <c r="O61" s="11"/>
      <c r="P61" s="11"/>
      <c r="Q61" s="11"/>
    </row>
    <row r="62" spans="1:17" x14ac:dyDescent="0.2">
      <c r="B62" s="112"/>
    </row>
    <row r="63" spans="1:17" x14ac:dyDescent="0.2">
      <c r="B63" s="112"/>
    </row>
    <row r="64" spans="1:17" x14ac:dyDescent="0.2">
      <c r="B64" s="112"/>
    </row>
    <row r="65" spans="2:2" x14ac:dyDescent="0.2">
      <c r="B65" s="112"/>
    </row>
    <row r="66" spans="2:2" x14ac:dyDescent="0.2">
      <c r="B66" s="112"/>
    </row>
    <row r="67" spans="2:2" x14ac:dyDescent="0.2">
      <c r="B67" s="112"/>
    </row>
    <row r="68" spans="2:2" x14ac:dyDescent="0.2">
      <c r="B68" s="112"/>
    </row>
    <row r="69" spans="2:2" x14ac:dyDescent="0.2">
      <c r="B69" s="112"/>
    </row>
    <row r="70" spans="2:2" x14ac:dyDescent="0.2">
      <c r="B70" s="112"/>
    </row>
    <row r="72" spans="2:2" x14ac:dyDescent="0.2">
      <c r="B72" s="112"/>
    </row>
    <row r="73" spans="2:2" x14ac:dyDescent="0.2">
      <c r="B73" s="112"/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A234-A6FA-1A4E-825C-B8616D95127F}">
  <sheetPr codeName="Sheet9"/>
  <dimension ref="A1:D83"/>
  <sheetViews>
    <sheetView workbookViewId="0"/>
  </sheetViews>
  <sheetFormatPr baseColWidth="10" defaultRowHeight="16" x14ac:dyDescent="0.2"/>
  <cols>
    <col min="1" max="1" width="29.6640625" style="132" customWidth="1"/>
    <col min="2" max="2" width="28.83203125" style="131" customWidth="1"/>
    <col min="3" max="3" width="20.1640625" style="131" customWidth="1"/>
    <col min="4" max="16384" width="10.83203125" style="132"/>
  </cols>
  <sheetData>
    <row r="1" spans="1:4" x14ac:dyDescent="0.2">
      <c r="A1" s="70" t="s">
        <v>969</v>
      </c>
    </row>
    <row r="3" spans="1:4" x14ac:dyDescent="0.2">
      <c r="A3" s="19" t="s">
        <v>794</v>
      </c>
      <c r="B3" s="136" t="s">
        <v>881</v>
      </c>
      <c r="C3" s="136" t="s">
        <v>882</v>
      </c>
    </row>
    <row r="4" spans="1:4" x14ac:dyDescent="0.2">
      <c r="A4" s="6" t="s">
        <v>795</v>
      </c>
      <c r="B4" s="83">
        <v>97.465999999999994</v>
      </c>
      <c r="C4" s="83">
        <v>97.34</v>
      </c>
    </row>
    <row r="5" spans="1:4" x14ac:dyDescent="0.2">
      <c r="A5" s="6" t="s">
        <v>796</v>
      </c>
      <c r="B5" s="83">
        <v>1.026</v>
      </c>
      <c r="C5" s="83">
        <v>1.0049999999999999</v>
      </c>
    </row>
    <row r="6" spans="1:4" x14ac:dyDescent="0.2">
      <c r="A6" s="6" t="s">
        <v>797</v>
      </c>
      <c r="B6" s="83" t="s">
        <v>871</v>
      </c>
      <c r="C6" s="83" t="s">
        <v>798</v>
      </c>
    </row>
    <row r="7" spans="1:4" x14ac:dyDescent="0.2">
      <c r="A7" s="6" t="s">
        <v>799</v>
      </c>
      <c r="B7" s="5">
        <v>2001449</v>
      </c>
      <c r="C7" s="5">
        <v>1799768</v>
      </c>
    </row>
    <row r="8" spans="1:4" x14ac:dyDescent="0.2">
      <c r="A8" s="6" t="s">
        <v>800</v>
      </c>
      <c r="B8" s="5">
        <v>100313477</v>
      </c>
      <c r="C8" s="5">
        <v>98096513</v>
      </c>
      <c r="D8" s="134"/>
    </row>
    <row r="9" spans="1:4" x14ac:dyDescent="0.2">
      <c r="A9" s="6" t="s">
        <v>801</v>
      </c>
      <c r="B9" s="5">
        <v>613533</v>
      </c>
      <c r="C9" s="5">
        <v>652170</v>
      </c>
    </row>
    <row r="10" spans="1:4" x14ac:dyDescent="0.2">
      <c r="A10" s="6" t="s">
        <v>802</v>
      </c>
      <c r="B10" s="5">
        <v>126923</v>
      </c>
      <c r="C10" s="5">
        <v>103322</v>
      </c>
    </row>
    <row r="11" spans="1:4" x14ac:dyDescent="0.2">
      <c r="A11" s="6" t="s">
        <v>803</v>
      </c>
      <c r="B11" s="5">
        <v>823899</v>
      </c>
      <c r="C11" s="5">
        <v>820367</v>
      </c>
    </row>
    <row r="12" spans="1:4" x14ac:dyDescent="0.2">
      <c r="A12" s="6" t="s">
        <v>804</v>
      </c>
      <c r="B12" s="5">
        <v>390680</v>
      </c>
      <c r="C12" s="5">
        <v>381366</v>
      </c>
    </row>
    <row r="13" spans="1:4" x14ac:dyDescent="0.2">
      <c r="A13" s="6" t="s">
        <v>805</v>
      </c>
      <c r="B13" s="5">
        <v>69952</v>
      </c>
      <c r="C13" s="5">
        <v>83521</v>
      </c>
    </row>
    <row r="14" spans="1:4" x14ac:dyDescent="0.2">
      <c r="A14" s="6" t="s">
        <v>806</v>
      </c>
      <c r="B14" s="5">
        <v>529175</v>
      </c>
      <c r="C14" s="5">
        <v>473713</v>
      </c>
    </row>
    <row r="15" spans="1:4" x14ac:dyDescent="0.2">
      <c r="A15" s="6" t="s">
        <v>807</v>
      </c>
      <c r="B15" s="5">
        <v>395179</v>
      </c>
      <c r="C15" s="5">
        <v>373969</v>
      </c>
    </row>
    <row r="16" spans="1:4" x14ac:dyDescent="0.2">
      <c r="A16" s="6" t="s">
        <v>808</v>
      </c>
      <c r="B16" s="5">
        <v>73923</v>
      </c>
      <c r="C16" s="5">
        <v>70408</v>
      </c>
    </row>
    <row r="17" spans="1:3" x14ac:dyDescent="0.2">
      <c r="A17" s="6" t="s">
        <v>809</v>
      </c>
      <c r="B17" s="5">
        <v>532676</v>
      </c>
      <c r="C17" s="5">
        <v>464942</v>
      </c>
    </row>
    <row r="18" spans="1:3" x14ac:dyDescent="0.2">
      <c r="A18" s="6" t="s">
        <v>810</v>
      </c>
      <c r="B18" s="5">
        <v>45</v>
      </c>
      <c r="C18" s="5">
        <v>44</v>
      </c>
    </row>
    <row r="19" spans="1:3" x14ac:dyDescent="0.2">
      <c r="A19" s="6" t="s">
        <v>811</v>
      </c>
      <c r="B19" s="5">
        <v>192</v>
      </c>
      <c r="C19" s="5">
        <v>200</v>
      </c>
    </row>
    <row r="20" spans="1:3" x14ac:dyDescent="0.2">
      <c r="A20" s="6" t="s">
        <v>812</v>
      </c>
      <c r="B20" s="5">
        <v>71</v>
      </c>
      <c r="C20" s="5">
        <v>75</v>
      </c>
    </row>
    <row r="21" spans="1:3" x14ac:dyDescent="0.2">
      <c r="A21" s="6" t="s">
        <v>813</v>
      </c>
      <c r="B21" s="5">
        <v>301</v>
      </c>
      <c r="C21" s="5">
        <v>288</v>
      </c>
    </row>
    <row r="22" spans="1:3" x14ac:dyDescent="0.2">
      <c r="A22" s="6" t="s">
        <v>814</v>
      </c>
      <c r="B22" s="5">
        <v>70</v>
      </c>
      <c r="C22" s="5">
        <v>77</v>
      </c>
    </row>
    <row r="23" spans="1:3" x14ac:dyDescent="0.2">
      <c r="A23" s="6" t="s">
        <v>815</v>
      </c>
      <c r="B23" s="5">
        <v>293</v>
      </c>
      <c r="C23" s="5">
        <v>309</v>
      </c>
    </row>
    <row r="24" spans="1:3" x14ac:dyDescent="0.2">
      <c r="A24" s="64" t="s">
        <v>816</v>
      </c>
      <c r="B24" s="133"/>
      <c r="C24" s="133"/>
    </row>
    <row r="25" spans="1:3" x14ac:dyDescent="0.2">
      <c r="A25" s="6" t="s">
        <v>817</v>
      </c>
      <c r="B25" s="5">
        <v>580</v>
      </c>
      <c r="C25" s="5">
        <v>351</v>
      </c>
    </row>
    <row r="26" spans="1:3" x14ac:dyDescent="0.2">
      <c r="A26" s="6" t="s">
        <v>872</v>
      </c>
      <c r="B26" s="5">
        <v>422</v>
      </c>
      <c r="C26" s="5">
        <v>190</v>
      </c>
    </row>
    <row r="27" spans="1:3" x14ac:dyDescent="0.2">
      <c r="A27" s="6" t="s">
        <v>873</v>
      </c>
      <c r="B27" s="5">
        <v>66</v>
      </c>
      <c r="C27" s="5">
        <v>81</v>
      </c>
    </row>
    <row r="28" spans="1:3" x14ac:dyDescent="0.2">
      <c r="A28" s="6" t="s">
        <v>874</v>
      </c>
      <c r="B28" s="5">
        <v>92</v>
      </c>
      <c r="C28" s="5">
        <v>80</v>
      </c>
    </row>
    <row r="29" spans="1:3" x14ac:dyDescent="0.2">
      <c r="A29" s="6" t="s">
        <v>818</v>
      </c>
      <c r="B29" s="5">
        <v>281</v>
      </c>
      <c r="C29" s="5">
        <v>180</v>
      </c>
    </row>
    <row r="30" spans="1:3" x14ac:dyDescent="0.2">
      <c r="A30" s="6" t="s">
        <v>819</v>
      </c>
      <c r="B30" s="5">
        <v>83790639</v>
      </c>
      <c r="C30" s="5">
        <v>65593438</v>
      </c>
    </row>
    <row r="31" spans="1:3" x14ac:dyDescent="0.2">
      <c r="A31" s="6" t="s">
        <v>820</v>
      </c>
      <c r="B31" s="5">
        <v>314</v>
      </c>
      <c r="C31" s="5">
        <v>245</v>
      </c>
    </row>
    <row r="32" spans="1:3" x14ac:dyDescent="0.2">
      <c r="A32" s="6" t="s">
        <v>821</v>
      </c>
      <c r="B32" s="5">
        <v>0</v>
      </c>
      <c r="C32" s="5">
        <v>0</v>
      </c>
    </row>
    <row r="33" spans="1:3" x14ac:dyDescent="0.2">
      <c r="A33" s="6" t="s">
        <v>822</v>
      </c>
      <c r="B33" s="5">
        <v>0</v>
      </c>
      <c r="C33" s="5">
        <v>0</v>
      </c>
    </row>
    <row r="34" spans="1:3" x14ac:dyDescent="0.2">
      <c r="A34" s="6" t="s">
        <v>823</v>
      </c>
      <c r="B34" s="5">
        <v>0</v>
      </c>
      <c r="C34" s="5">
        <v>0</v>
      </c>
    </row>
    <row r="35" spans="1:3" x14ac:dyDescent="0.2">
      <c r="A35" s="64" t="s">
        <v>824</v>
      </c>
      <c r="B35" s="135"/>
      <c r="C35" s="135"/>
    </row>
    <row r="36" spans="1:3" x14ac:dyDescent="0.2">
      <c r="A36" s="6" t="s">
        <v>825</v>
      </c>
      <c r="B36" s="5">
        <v>0</v>
      </c>
      <c r="C36" s="5">
        <v>2</v>
      </c>
    </row>
    <row r="37" spans="1:3" x14ac:dyDescent="0.2">
      <c r="A37" s="6" t="s">
        <v>826</v>
      </c>
      <c r="B37" s="5">
        <v>0</v>
      </c>
      <c r="C37" s="5">
        <v>7322</v>
      </c>
    </row>
    <row r="38" spans="1:3" x14ac:dyDescent="0.2">
      <c r="A38" s="6" t="s">
        <v>827</v>
      </c>
      <c r="B38" s="5">
        <v>171</v>
      </c>
      <c r="C38" s="5">
        <v>91</v>
      </c>
    </row>
    <row r="39" spans="1:3" x14ac:dyDescent="0.2">
      <c r="A39" s="6" t="s">
        <v>828</v>
      </c>
      <c r="B39" s="5">
        <v>530305</v>
      </c>
      <c r="C39" s="5">
        <v>206937</v>
      </c>
    </row>
    <row r="40" spans="1:3" x14ac:dyDescent="0.2">
      <c r="A40" s="64" t="s">
        <v>829</v>
      </c>
      <c r="B40" s="133"/>
      <c r="C40" s="133"/>
    </row>
    <row r="41" spans="1:3" x14ac:dyDescent="0.2">
      <c r="A41" s="6" t="s">
        <v>830</v>
      </c>
      <c r="B41" s="83">
        <v>33.9</v>
      </c>
      <c r="C41" s="83">
        <v>20.84</v>
      </c>
    </row>
    <row r="42" spans="1:3" x14ac:dyDescent="0.2">
      <c r="A42" s="6" t="s">
        <v>831</v>
      </c>
      <c r="B42" s="5">
        <v>34009</v>
      </c>
      <c r="C42" s="5">
        <v>20440</v>
      </c>
    </row>
    <row r="43" spans="1:3" x14ac:dyDescent="0.2">
      <c r="A43" s="6" t="s">
        <v>832</v>
      </c>
      <c r="B43" s="83">
        <v>38.89</v>
      </c>
      <c r="C43" s="83">
        <v>11.33</v>
      </c>
    </row>
    <row r="44" spans="1:3" x14ac:dyDescent="0.2">
      <c r="A44" s="6" t="s">
        <v>833</v>
      </c>
      <c r="B44" s="5">
        <v>39009</v>
      </c>
      <c r="C44" s="5">
        <v>11117</v>
      </c>
    </row>
    <row r="45" spans="1:3" x14ac:dyDescent="0.2">
      <c r="A45" s="6" t="s">
        <v>875</v>
      </c>
      <c r="B45" s="5">
        <v>36976</v>
      </c>
      <c r="C45" s="5">
        <v>9534</v>
      </c>
    </row>
    <row r="46" spans="1:3" x14ac:dyDescent="0.2">
      <c r="A46" s="6" t="s">
        <v>876</v>
      </c>
      <c r="B46" s="5">
        <v>2033</v>
      </c>
      <c r="C46" s="5">
        <v>1583</v>
      </c>
    </row>
    <row r="47" spans="1:3" x14ac:dyDescent="0.2">
      <c r="A47" s="6" t="s">
        <v>834</v>
      </c>
      <c r="B47" s="5">
        <v>308051</v>
      </c>
      <c r="C47" s="5">
        <v>252525</v>
      </c>
    </row>
    <row r="48" spans="1:3" x14ac:dyDescent="0.2">
      <c r="A48" s="6" t="s">
        <v>835</v>
      </c>
      <c r="B48" s="5">
        <v>0</v>
      </c>
      <c r="C48" s="5">
        <v>0</v>
      </c>
    </row>
    <row r="49" spans="1:3" x14ac:dyDescent="0.2">
      <c r="A49" s="6" t="s">
        <v>836</v>
      </c>
      <c r="B49" s="5">
        <v>0</v>
      </c>
      <c r="C49" s="5">
        <v>0</v>
      </c>
    </row>
    <row r="50" spans="1:3" x14ac:dyDescent="0.2">
      <c r="A50" s="64" t="s">
        <v>837</v>
      </c>
      <c r="B50" s="133"/>
      <c r="C50" s="133"/>
    </row>
    <row r="51" spans="1:3" x14ac:dyDescent="0.2">
      <c r="A51" s="6" t="s">
        <v>838</v>
      </c>
      <c r="B51" s="5">
        <v>483</v>
      </c>
      <c r="C51" s="5">
        <v>499</v>
      </c>
    </row>
    <row r="52" spans="1:3" x14ac:dyDescent="0.2">
      <c r="A52" s="6" t="s">
        <v>839</v>
      </c>
      <c r="B52" s="5">
        <v>483</v>
      </c>
      <c r="C52" s="5">
        <v>499</v>
      </c>
    </row>
    <row r="53" spans="1:3" x14ac:dyDescent="0.2">
      <c r="A53" s="6" t="s">
        <v>840</v>
      </c>
      <c r="B53" s="5">
        <v>483</v>
      </c>
      <c r="C53" s="5">
        <v>499</v>
      </c>
    </row>
    <row r="54" spans="1:3" x14ac:dyDescent="0.2">
      <c r="A54" s="6" t="s">
        <v>841</v>
      </c>
      <c r="B54" s="5">
        <v>431</v>
      </c>
      <c r="C54" s="5">
        <v>434</v>
      </c>
    </row>
    <row r="55" spans="1:3" x14ac:dyDescent="0.2">
      <c r="A55" s="6" t="s">
        <v>842</v>
      </c>
      <c r="B55" s="5">
        <v>403</v>
      </c>
      <c r="C55" s="5">
        <v>378</v>
      </c>
    </row>
    <row r="56" spans="1:3" x14ac:dyDescent="0.2">
      <c r="A56" s="6" t="s">
        <v>843</v>
      </c>
      <c r="B56" s="5">
        <v>332</v>
      </c>
      <c r="C56" s="5">
        <v>313</v>
      </c>
    </row>
    <row r="57" spans="1:3" x14ac:dyDescent="0.2">
      <c r="A57" s="6" t="s">
        <v>844</v>
      </c>
      <c r="B57" s="5">
        <v>282</v>
      </c>
      <c r="C57" s="5">
        <v>259</v>
      </c>
    </row>
    <row r="58" spans="1:3" x14ac:dyDescent="0.2">
      <c r="A58" s="6" t="s">
        <v>845</v>
      </c>
      <c r="B58" s="5">
        <v>2680717</v>
      </c>
      <c r="C58" s="5">
        <v>2734750</v>
      </c>
    </row>
    <row r="59" spans="1:3" x14ac:dyDescent="0.2">
      <c r="A59" s="6" t="s">
        <v>846</v>
      </c>
      <c r="B59" s="5">
        <v>100949886</v>
      </c>
      <c r="C59" s="5">
        <v>98429490</v>
      </c>
    </row>
    <row r="60" spans="1:3" x14ac:dyDescent="0.2">
      <c r="A60" s="6" t="s">
        <v>847</v>
      </c>
      <c r="B60" s="5">
        <v>100949886</v>
      </c>
      <c r="C60" s="5">
        <v>98429490</v>
      </c>
    </row>
    <row r="61" spans="1:3" x14ac:dyDescent="0.2">
      <c r="A61" s="6" t="s">
        <v>848</v>
      </c>
      <c r="B61" s="5">
        <v>100949886</v>
      </c>
      <c r="C61" s="5">
        <v>98429490</v>
      </c>
    </row>
    <row r="62" spans="1:3" x14ac:dyDescent="0.2">
      <c r="A62" s="6" t="s">
        <v>849</v>
      </c>
      <c r="B62" s="5">
        <v>100796401</v>
      </c>
      <c r="C62" s="5">
        <v>98217923</v>
      </c>
    </row>
    <row r="63" spans="1:3" x14ac:dyDescent="0.2">
      <c r="A63" s="6" t="s">
        <v>850</v>
      </c>
      <c r="B63" s="5">
        <v>100580687</v>
      </c>
      <c r="C63" s="5">
        <v>97827234</v>
      </c>
    </row>
    <row r="64" spans="1:3" x14ac:dyDescent="0.2">
      <c r="A64" s="6" t="s">
        <v>851</v>
      </c>
      <c r="B64" s="5">
        <v>99426332</v>
      </c>
      <c r="C64" s="5">
        <v>96708166</v>
      </c>
    </row>
    <row r="65" spans="1:3" x14ac:dyDescent="0.2">
      <c r="A65" s="6" t="s">
        <v>852</v>
      </c>
      <c r="B65" s="5">
        <v>97589145</v>
      </c>
      <c r="C65" s="5">
        <v>94693897</v>
      </c>
    </row>
    <row r="66" spans="1:3" x14ac:dyDescent="0.2">
      <c r="A66" s="6" t="s">
        <v>699</v>
      </c>
      <c r="B66" s="5">
        <v>613533</v>
      </c>
      <c r="C66" s="5">
        <v>656267</v>
      </c>
    </row>
    <row r="67" spans="1:3" x14ac:dyDescent="0.2">
      <c r="A67" s="6" t="s">
        <v>700</v>
      </c>
      <c r="B67" s="5">
        <v>126209</v>
      </c>
      <c r="C67" s="5">
        <v>121992</v>
      </c>
    </row>
    <row r="68" spans="1:3" x14ac:dyDescent="0.2">
      <c r="A68" s="6" t="s">
        <v>853</v>
      </c>
      <c r="B68" s="5">
        <v>818484</v>
      </c>
      <c r="C68" s="5">
        <v>835844</v>
      </c>
    </row>
    <row r="69" spans="1:3" x14ac:dyDescent="0.2">
      <c r="A69" s="6" t="s">
        <v>2</v>
      </c>
      <c r="B69" s="5">
        <v>45</v>
      </c>
      <c r="C69" s="5">
        <v>43</v>
      </c>
    </row>
    <row r="70" spans="1:3" x14ac:dyDescent="0.2">
      <c r="A70" s="6" t="s">
        <v>4</v>
      </c>
      <c r="B70" s="5">
        <v>197</v>
      </c>
      <c r="C70" s="5">
        <v>185</v>
      </c>
    </row>
    <row r="71" spans="1:3" x14ac:dyDescent="0.2">
      <c r="A71" s="6" t="s">
        <v>854</v>
      </c>
      <c r="B71" s="83">
        <v>35.450000000000003</v>
      </c>
      <c r="C71" s="83">
        <v>35.46</v>
      </c>
    </row>
    <row r="72" spans="1:3" x14ac:dyDescent="0.2">
      <c r="A72" s="64" t="s">
        <v>855</v>
      </c>
      <c r="B72" s="133"/>
      <c r="C72" s="133"/>
    </row>
    <row r="73" spans="1:3" x14ac:dyDescent="0.2">
      <c r="A73" s="6" t="s">
        <v>856</v>
      </c>
      <c r="B73" s="83">
        <v>94.39</v>
      </c>
      <c r="C73" s="83">
        <v>94.39</v>
      </c>
    </row>
    <row r="74" spans="1:3" x14ac:dyDescent="0.2">
      <c r="A74" s="6" t="s">
        <v>857</v>
      </c>
      <c r="B74" s="83">
        <v>0.66</v>
      </c>
      <c r="C74" s="83">
        <v>0.99</v>
      </c>
    </row>
    <row r="75" spans="1:3" x14ac:dyDescent="0.2">
      <c r="A75" s="64" t="s">
        <v>858</v>
      </c>
      <c r="B75" s="133"/>
      <c r="C75" s="133"/>
    </row>
    <row r="76" spans="1:3" x14ac:dyDescent="0.2">
      <c r="A76" s="6" t="s">
        <v>859</v>
      </c>
      <c r="B76" s="5">
        <v>16931</v>
      </c>
      <c r="C76" s="5">
        <v>16652</v>
      </c>
    </row>
    <row r="77" spans="1:3" x14ac:dyDescent="0.2">
      <c r="A77" s="6" t="s">
        <v>860</v>
      </c>
      <c r="B77" s="83" t="s">
        <v>877</v>
      </c>
      <c r="C77" s="83" t="s">
        <v>861</v>
      </c>
    </row>
    <row r="78" spans="1:3" x14ac:dyDescent="0.2">
      <c r="A78" s="6" t="s">
        <v>862</v>
      </c>
      <c r="B78" s="83" t="s">
        <v>878</v>
      </c>
      <c r="C78" s="83" t="s">
        <v>863</v>
      </c>
    </row>
    <row r="79" spans="1:3" x14ac:dyDescent="0.2">
      <c r="A79" s="6" t="s">
        <v>864</v>
      </c>
      <c r="B79" s="83" t="s">
        <v>879</v>
      </c>
      <c r="C79" s="83" t="s">
        <v>865</v>
      </c>
    </row>
    <row r="80" spans="1:3" x14ac:dyDescent="0.2">
      <c r="A80" s="6" t="s">
        <v>866</v>
      </c>
      <c r="B80" s="83" t="s">
        <v>880</v>
      </c>
      <c r="C80" s="83" t="s">
        <v>867</v>
      </c>
    </row>
    <row r="81" spans="1:3" x14ac:dyDescent="0.2">
      <c r="A81" s="64" t="s">
        <v>868</v>
      </c>
      <c r="B81" s="133"/>
      <c r="C81" s="133"/>
    </row>
    <row r="82" spans="1:3" x14ac:dyDescent="0.2">
      <c r="A82" s="6" t="s">
        <v>869</v>
      </c>
      <c r="B82" s="5">
        <v>0</v>
      </c>
      <c r="C82" s="5">
        <v>0</v>
      </c>
    </row>
    <row r="83" spans="1:3" x14ac:dyDescent="0.2">
      <c r="A83" s="43" t="s">
        <v>870</v>
      </c>
      <c r="B83" s="69">
        <v>0</v>
      </c>
      <c r="C83" s="69">
        <v>0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E93D-B660-F949-9133-B663CE51F3C8}">
  <sheetPr codeName="Sheet11"/>
  <dimension ref="A1:Q36"/>
  <sheetViews>
    <sheetView topLeftCell="A5" zoomScale="108" zoomScaleNormal="178" workbookViewId="0">
      <selection activeCell="G7" sqref="G7"/>
    </sheetView>
  </sheetViews>
  <sheetFormatPr baseColWidth="10" defaultColWidth="12.5" defaultRowHeight="16" x14ac:dyDescent="0.2"/>
  <cols>
    <col min="1" max="7" width="12.5" style="6"/>
    <col min="8" max="8" width="15.33203125" style="6" customWidth="1"/>
    <col min="9" max="16384" width="12.5" style="6"/>
  </cols>
  <sheetData>
    <row r="1" spans="1:17" x14ac:dyDescent="0.2">
      <c r="A1" s="64" t="s">
        <v>970</v>
      </c>
    </row>
    <row r="2" spans="1:17" x14ac:dyDescent="0.2">
      <c r="A2" s="6" t="s">
        <v>932</v>
      </c>
    </row>
    <row r="4" spans="1:17" ht="14" customHeight="1" x14ac:dyDescent="0.2">
      <c r="A4" s="44"/>
      <c r="B4" s="44"/>
      <c r="C4" s="180" t="s">
        <v>457</v>
      </c>
      <c r="D4" s="180"/>
      <c r="E4" s="180"/>
      <c r="F4" s="180" t="s">
        <v>458</v>
      </c>
      <c r="G4" s="180"/>
      <c r="H4" s="180"/>
      <c r="I4" s="45"/>
      <c r="J4" s="64"/>
      <c r="K4" s="64"/>
      <c r="L4" s="175"/>
      <c r="M4" s="175"/>
      <c r="N4" s="175"/>
      <c r="O4" s="175"/>
      <c r="P4" s="175"/>
      <c r="Q4" s="175"/>
    </row>
    <row r="5" spans="1:17" ht="64" customHeight="1" x14ac:dyDescent="0.2">
      <c r="A5" s="46"/>
      <c r="B5" s="46"/>
      <c r="C5" s="46" t="s">
        <v>910</v>
      </c>
      <c r="D5" s="46" t="s">
        <v>450</v>
      </c>
      <c r="E5" s="139" t="s">
        <v>451</v>
      </c>
      <c r="F5" s="139" t="s">
        <v>912</v>
      </c>
      <c r="G5" s="139" t="s">
        <v>911</v>
      </c>
      <c r="H5" s="47" t="s">
        <v>509</v>
      </c>
      <c r="I5" s="45"/>
      <c r="J5" s="90"/>
      <c r="K5" s="90"/>
      <c r="L5" s="90"/>
      <c r="M5" s="142"/>
      <c r="N5" s="142"/>
      <c r="O5" s="142"/>
      <c r="P5" s="142"/>
      <c r="Q5" s="142"/>
    </row>
    <row r="6" spans="1:17" ht="17" customHeight="1" x14ac:dyDescent="0.2">
      <c r="A6" s="179" t="s">
        <v>618</v>
      </c>
      <c r="B6" s="179"/>
      <c r="C6" s="48">
        <v>19981</v>
      </c>
      <c r="D6" s="29">
        <v>19556</v>
      </c>
      <c r="E6" s="4">
        <v>24218</v>
      </c>
      <c r="F6" s="29">
        <v>22152</v>
      </c>
      <c r="G6" s="5">
        <v>21996</v>
      </c>
      <c r="H6" s="48">
        <v>21073</v>
      </c>
      <c r="I6" s="45"/>
      <c r="J6" s="176"/>
      <c r="K6" s="176"/>
      <c r="L6" s="48"/>
      <c r="M6" s="48"/>
      <c r="N6" s="5"/>
      <c r="O6" s="5"/>
      <c r="P6" s="5"/>
      <c r="Q6" s="5"/>
    </row>
    <row r="7" spans="1:17" ht="16" customHeight="1" x14ac:dyDescent="0.2">
      <c r="A7" s="179" t="s">
        <v>19</v>
      </c>
      <c r="B7" s="179"/>
      <c r="C7" s="140">
        <v>97.7</v>
      </c>
      <c r="D7" s="98">
        <v>94.9</v>
      </c>
      <c r="E7" s="101" t="s">
        <v>5</v>
      </c>
      <c r="F7" s="98">
        <v>96.9</v>
      </c>
      <c r="G7" s="83">
        <v>96.1</v>
      </c>
      <c r="H7" s="140">
        <v>90.4</v>
      </c>
      <c r="I7" s="45"/>
      <c r="J7" s="176"/>
      <c r="K7" s="176"/>
      <c r="L7" s="140"/>
      <c r="M7" s="140"/>
      <c r="N7" s="98"/>
      <c r="O7" s="83"/>
      <c r="P7" s="83"/>
      <c r="Q7" s="83"/>
    </row>
    <row r="8" spans="1:17" ht="15" customHeight="1" x14ac:dyDescent="0.2">
      <c r="A8" s="9"/>
      <c r="B8" s="9" t="s">
        <v>7</v>
      </c>
      <c r="C8" s="29">
        <v>19907</v>
      </c>
      <c r="D8" s="29">
        <v>19537</v>
      </c>
      <c r="E8" s="29">
        <v>24252</v>
      </c>
      <c r="F8" s="29">
        <v>22152</v>
      </c>
      <c r="G8" s="5">
        <v>21966</v>
      </c>
      <c r="H8" s="29">
        <v>20564</v>
      </c>
      <c r="I8" s="45"/>
      <c r="J8" s="98"/>
      <c r="K8" s="98"/>
      <c r="L8" s="5"/>
      <c r="M8" s="5"/>
      <c r="N8" s="141"/>
      <c r="O8" s="5"/>
      <c r="P8" s="5"/>
      <c r="Q8" s="5"/>
    </row>
    <row r="9" spans="1:17" x14ac:dyDescent="0.2">
      <c r="A9" s="9" t="s">
        <v>8</v>
      </c>
      <c r="B9" s="9" t="s">
        <v>9</v>
      </c>
      <c r="C9" s="98">
        <v>99.8</v>
      </c>
      <c r="D9" s="98">
        <v>77.2</v>
      </c>
      <c r="E9" s="98">
        <v>71.8</v>
      </c>
      <c r="F9" s="98">
        <v>82.1</v>
      </c>
      <c r="G9" s="83">
        <v>80.599999999999994</v>
      </c>
      <c r="H9" s="98">
        <v>59.1</v>
      </c>
      <c r="I9" s="103"/>
      <c r="J9" s="98"/>
      <c r="K9" s="98"/>
      <c r="L9" s="83"/>
      <c r="M9" s="83"/>
      <c r="N9" s="131"/>
      <c r="O9" s="83"/>
      <c r="P9" s="83"/>
      <c r="Q9" s="83"/>
    </row>
    <row r="10" spans="1:17" x14ac:dyDescent="0.2">
      <c r="A10" s="9"/>
      <c r="B10" s="9" t="s">
        <v>10</v>
      </c>
      <c r="C10" s="98">
        <v>100</v>
      </c>
      <c r="D10" s="98">
        <v>90.4</v>
      </c>
      <c r="E10" s="98">
        <v>81.400000000000006</v>
      </c>
      <c r="F10" s="98">
        <v>92.3</v>
      </c>
      <c r="G10" s="83">
        <v>92.6</v>
      </c>
      <c r="H10" s="98">
        <v>95.6</v>
      </c>
      <c r="I10" s="103"/>
      <c r="J10" s="98"/>
      <c r="K10" s="98"/>
      <c r="L10" s="83"/>
      <c r="M10" s="83"/>
      <c r="N10" s="131"/>
      <c r="O10" s="83"/>
      <c r="P10" s="83"/>
      <c r="Q10" s="83"/>
    </row>
    <row r="11" spans="1:17" x14ac:dyDescent="0.2">
      <c r="A11" s="9" t="s">
        <v>11</v>
      </c>
      <c r="B11" s="9" t="s">
        <v>9</v>
      </c>
      <c r="C11" s="98">
        <v>99.3</v>
      </c>
      <c r="D11" s="98">
        <v>70.8</v>
      </c>
      <c r="E11" s="98">
        <v>64.3</v>
      </c>
      <c r="F11" s="98">
        <v>82.6</v>
      </c>
      <c r="G11" s="83">
        <v>81</v>
      </c>
      <c r="H11" s="98">
        <v>51.6</v>
      </c>
      <c r="I11" s="103"/>
      <c r="J11" s="98"/>
      <c r="K11" s="98"/>
      <c r="L11" s="83"/>
      <c r="M11" s="83"/>
      <c r="N11" s="131"/>
      <c r="O11" s="83"/>
      <c r="P11" s="83"/>
      <c r="Q11" s="83"/>
    </row>
    <row r="12" spans="1:17" x14ac:dyDescent="0.2">
      <c r="A12" s="9"/>
      <c r="B12" s="9" t="s">
        <v>10</v>
      </c>
      <c r="C12" s="98">
        <v>99.8</v>
      </c>
      <c r="D12" s="98">
        <v>73.2</v>
      </c>
      <c r="E12" s="98">
        <v>74.3</v>
      </c>
      <c r="F12" s="98">
        <v>79.099999999999994</v>
      </c>
      <c r="G12" s="83">
        <v>78.7</v>
      </c>
      <c r="H12" s="98">
        <v>70.900000000000006</v>
      </c>
      <c r="I12" s="103"/>
      <c r="J12" s="98"/>
      <c r="K12" s="98"/>
      <c r="L12" s="83"/>
      <c r="M12" s="83"/>
      <c r="N12" s="131"/>
      <c r="O12" s="83"/>
      <c r="P12" s="83"/>
      <c r="Q12" s="83"/>
    </row>
    <row r="13" spans="1:17" x14ac:dyDescent="0.2">
      <c r="A13" s="9"/>
      <c r="B13" s="9" t="s">
        <v>12</v>
      </c>
      <c r="C13" s="98">
        <v>0.4</v>
      </c>
      <c r="D13" s="98">
        <v>11.9</v>
      </c>
      <c r="E13" s="98">
        <v>24</v>
      </c>
      <c r="F13" s="98">
        <v>4.4000000000000004</v>
      </c>
      <c r="G13" s="83">
        <v>5.9</v>
      </c>
      <c r="H13" s="98">
        <v>33.1</v>
      </c>
      <c r="I13" s="103"/>
      <c r="J13" s="98"/>
      <c r="K13" s="98"/>
      <c r="L13" s="83"/>
      <c r="M13" s="83"/>
      <c r="N13" s="131"/>
      <c r="O13" s="83"/>
      <c r="P13" s="83"/>
      <c r="Q13" s="83"/>
    </row>
    <row r="14" spans="1:17" x14ac:dyDescent="0.2">
      <c r="A14" s="9"/>
      <c r="B14" s="9" t="s">
        <v>13</v>
      </c>
      <c r="C14" s="98">
        <v>0</v>
      </c>
      <c r="D14" s="98">
        <v>8.9</v>
      </c>
      <c r="E14" s="98">
        <v>7.3</v>
      </c>
      <c r="F14" s="98">
        <v>7.9</v>
      </c>
      <c r="G14" s="83">
        <v>7.9</v>
      </c>
      <c r="H14" s="98">
        <v>3</v>
      </c>
      <c r="I14" s="103"/>
      <c r="J14" s="98"/>
      <c r="K14" s="98"/>
      <c r="L14" s="83"/>
      <c r="M14" s="83"/>
      <c r="N14" s="131"/>
      <c r="O14" s="83"/>
      <c r="P14" s="83"/>
      <c r="Q14" s="83"/>
    </row>
    <row r="15" spans="1:17" x14ac:dyDescent="0.2">
      <c r="A15" s="9" t="s">
        <v>14</v>
      </c>
      <c r="B15" s="9" t="s">
        <v>9</v>
      </c>
      <c r="C15" s="98">
        <v>99.5</v>
      </c>
      <c r="D15" s="98">
        <v>81.8</v>
      </c>
      <c r="E15" s="98">
        <v>73.7</v>
      </c>
      <c r="F15" s="98">
        <v>93.8</v>
      </c>
      <c r="G15" s="83">
        <v>92</v>
      </c>
      <c r="H15" s="98">
        <v>64.599999999999994</v>
      </c>
      <c r="I15" s="103"/>
      <c r="J15" s="98"/>
      <c r="K15" s="98"/>
      <c r="L15" s="83"/>
      <c r="M15" s="83"/>
      <c r="N15" s="131"/>
      <c r="O15" s="83"/>
      <c r="P15" s="83"/>
      <c r="Q15" s="83"/>
    </row>
    <row r="16" spans="1:17" x14ac:dyDescent="0.2">
      <c r="A16" s="9"/>
      <c r="B16" s="9" t="s">
        <v>10</v>
      </c>
      <c r="C16" s="98">
        <v>99.9</v>
      </c>
      <c r="D16" s="98">
        <v>84.8</v>
      </c>
      <c r="E16" s="98">
        <v>88.7</v>
      </c>
      <c r="F16" s="98">
        <v>90.9</v>
      </c>
      <c r="G16" s="83">
        <v>90.5</v>
      </c>
      <c r="H16" s="98">
        <v>95.3</v>
      </c>
      <c r="I16" s="103"/>
      <c r="J16" s="98"/>
      <c r="K16" s="98"/>
      <c r="L16" s="83"/>
      <c r="M16" s="83"/>
      <c r="N16" s="131"/>
      <c r="O16" s="83"/>
      <c r="P16" s="83"/>
      <c r="Q16" s="83"/>
    </row>
    <row r="17" spans="1:17" x14ac:dyDescent="0.2">
      <c r="A17" s="9"/>
      <c r="B17" s="9" t="s">
        <v>12</v>
      </c>
      <c r="C17" s="98">
        <v>0.4</v>
      </c>
      <c r="D17" s="98">
        <v>11</v>
      </c>
      <c r="E17" s="98">
        <v>25</v>
      </c>
      <c r="F17" s="98">
        <v>4.3</v>
      </c>
      <c r="G17" s="83">
        <v>5.8</v>
      </c>
      <c r="H17" s="98">
        <v>34</v>
      </c>
      <c r="I17" s="103"/>
      <c r="J17" s="98"/>
      <c r="K17" s="98"/>
      <c r="L17" s="83"/>
      <c r="M17" s="83"/>
      <c r="N17" s="131"/>
      <c r="O17" s="83"/>
      <c r="P17" s="83"/>
      <c r="Q17" s="83"/>
    </row>
    <row r="18" spans="1:17" x14ac:dyDescent="0.2">
      <c r="A18" s="9"/>
      <c r="B18" s="9" t="s">
        <v>13</v>
      </c>
      <c r="C18" s="98">
        <v>0</v>
      </c>
      <c r="D18" s="98">
        <v>8.3000000000000007</v>
      </c>
      <c r="E18" s="98">
        <v>6</v>
      </c>
      <c r="F18" s="98">
        <v>7.1</v>
      </c>
      <c r="G18" s="83">
        <v>7.2</v>
      </c>
      <c r="H18" s="98">
        <v>2.2999999999999998</v>
      </c>
      <c r="I18" s="103"/>
      <c r="J18" s="98"/>
      <c r="K18" s="98"/>
      <c r="L18" s="83"/>
      <c r="M18" s="83"/>
      <c r="N18" s="131"/>
      <c r="O18" s="83"/>
      <c r="P18" s="83"/>
      <c r="Q18" s="83"/>
    </row>
    <row r="19" spans="1:17" x14ac:dyDescent="0.2">
      <c r="A19" s="9" t="s">
        <v>15</v>
      </c>
      <c r="B19" s="9" t="s">
        <v>9</v>
      </c>
      <c r="C19" s="98">
        <v>98.1</v>
      </c>
      <c r="D19" s="98">
        <v>45.6</v>
      </c>
      <c r="E19" s="98">
        <v>45.5</v>
      </c>
      <c r="F19" s="98">
        <v>72.599999999999994</v>
      </c>
      <c r="G19" s="83">
        <v>69.8</v>
      </c>
      <c r="H19" s="98">
        <v>34.700000000000003</v>
      </c>
      <c r="I19" s="103"/>
      <c r="J19" s="98"/>
      <c r="K19" s="98"/>
      <c r="L19" s="83"/>
      <c r="M19" s="83"/>
      <c r="N19" s="131"/>
      <c r="O19" s="83"/>
      <c r="P19" s="83"/>
      <c r="Q19" s="83"/>
    </row>
    <row r="20" spans="1:17" x14ac:dyDescent="0.2">
      <c r="A20" s="9"/>
      <c r="B20" s="9" t="s">
        <v>10</v>
      </c>
      <c r="C20" s="98">
        <v>98.2</v>
      </c>
      <c r="D20" s="98">
        <v>46.6</v>
      </c>
      <c r="E20" s="98">
        <v>37.700000000000003</v>
      </c>
      <c r="F20" s="98">
        <v>66.599999999999994</v>
      </c>
      <c r="G20" s="83">
        <v>64.5</v>
      </c>
      <c r="H20" s="98">
        <v>36</v>
      </c>
      <c r="I20" s="103"/>
      <c r="J20" s="98"/>
      <c r="K20" s="98"/>
      <c r="L20" s="83"/>
      <c r="M20" s="83"/>
      <c r="N20" s="131"/>
      <c r="O20" s="83"/>
      <c r="P20" s="83"/>
      <c r="Q20" s="83"/>
    </row>
    <row r="21" spans="1:17" x14ac:dyDescent="0.2">
      <c r="A21" s="9"/>
      <c r="B21" s="9" t="s">
        <v>16</v>
      </c>
      <c r="C21" s="29">
        <v>18919</v>
      </c>
      <c r="D21" s="29">
        <v>8792</v>
      </c>
      <c r="E21" s="29">
        <v>8773</v>
      </c>
      <c r="F21" s="29">
        <v>13995</v>
      </c>
      <c r="G21" s="5">
        <v>13461</v>
      </c>
      <c r="H21" s="29">
        <v>6696</v>
      </c>
      <c r="I21" s="103"/>
      <c r="J21" s="98"/>
      <c r="K21" s="98"/>
      <c r="L21" s="5"/>
      <c r="M21" s="5"/>
      <c r="N21" s="141"/>
      <c r="O21" s="5"/>
      <c r="P21" s="5"/>
      <c r="Q21" s="5"/>
    </row>
    <row r="22" spans="1:17" x14ac:dyDescent="0.2">
      <c r="A22" s="9" t="s">
        <v>6</v>
      </c>
      <c r="B22" s="9" t="s">
        <v>9</v>
      </c>
      <c r="C22" s="98">
        <v>97.7</v>
      </c>
      <c r="D22" s="98">
        <v>45.7</v>
      </c>
      <c r="E22" s="98">
        <v>44</v>
      </c>
      <c r="F22" s="98">
        <v>71.900000000000006</v>
      </c>
      <c r="G22" s="83">
        <v>69.2</v>
      </c>
      <c r="H22" s="98">
        <v>34.1</v>
      </c>
      <c r="I22" s="103"/>
      <c r="J22" s="98"/>
      <c r="K22" s="98"/>
      <c r="L22" s="83"/>
      <c r="M22" s="83"/>
      <c r="N22" s="131"/>
      <c r="O22" s="83"/>
      <c r="P22" s="83"/>
      <c r="Q22" s="83"/>
    </row>
    <row r="23" spans="1:17" x14ac:dyDescent="0.2">
      <c r="A23" s="9"/>
      <c r="B23" s="9" t="s">
        <v>10</v>
      </c>
      <c r="C23" s="98">
        <v>98.1</v>
      </c>
      <c r="D23" s="98">
        <v>46.7</v>
      </c>
      <c r="E23" s="98">
        <v>36.299999999999997</v>
      </c>
      <c r="F23" s="98">
        <v>64.900000000000006</v>
      </c>
      <c r="G23" s="83">
        <v>62.9</v>
      </c>
      <c r="H23" s="98">
        <v>33.200000000000003</v>
      </c>
      <c r="I23" s="103"/>
      <c r="J23" s="98"/>
      <c r="K23" s="98"/>
      <c r="L23" s="83"/>
      <c r="M23" s="83"/>
      <c r="N23" s="131"/>
      <c r="O23" s="83"/>
      <c r="P23" s="83"/>
      <c r="Q23" s="83"/>
    </row>
    <row r="24" spans="1:17" x14ac:dyDescent="0.2">
      <c r="A24" s="9"/>
      <c r="B24" s="9" t="s">
        <v>16</v>
      </c>
      <c r="C24" s="29">
        <v>19531</v>
      </c>
      <c r="D24" s="29">
        <v>9123</v>
      </c>
      <c r="E24" s="29">
        <v>8797</v>
      </c>
      <c r="F24" s="29">
        <v>14366</v>
      </c>
      <c r="G24" s="5">
        <v>13827</v>
      </c>
      <c r="H24" s="29">
        <v>6821</v>
      </c>
      <c r="I24" s="103"/>
      <c r="J24" s="98"/>
      <c r="K24" s="98"/>
      <c r="L24" s="5"/>
      <c r="M24" s="5"/>
      <c r="N24" s="141"/>
      <c r="O24" s="5"/>
      <c r="P24" s="5"/>
      <c r="Q24" s="5"/>
    </row>
    <row r="25" spans="1:17" x14ac:dyDescent="0.2">
      <c r="A25" s="9" t="s">
        <v>17</v>
      </c>
      <c r="B25" s="9" t="s">
        <v>9</v>
      </c>
      <c r="C25" s="98">
        <v>98.2</v>
      </c>
      <c r="D25" s="98">
        <v>46.5</v>
      </c>
      <c r="E25" s="98">
        <v>44.9</v>
      </c>
      <c r="F25" s="98">
        <v>72.900000000000006</v>
      </c>
      <c r="G25" s="83">
        <v>70.2</v>
      </c>
      <c r="H25" s="98">
        <v>34.700000000000003</v>
      </c>
      <c r="I25" s="103"/>
      <c r="J25" s="98"/>
      <c r="K25" s="98"/>
      <c r="L25" s="83"/>
      <c r="M25" s="83"/>
      <c r="N25" s="131"/>
      <c r="O25" s="83"/>
      <c r="P25" s="83"/>
      <c r="Q25" s="83"/>
    </row>
    <row r="26" spans="1:17" x14ac:dyDescent="0.2">
      <c r="A26" s="9"/>
      <c r="B26" s="9" t="s">
        <v>10</v>
      </c>
      <c r="C26" s="98">
        <v>98.6</v>
      </c>
      <c r="D26" s="98">
        <v>46.9</v>
      </c>
      <c r="E26" s="98">
        <v>49.2</v>
      </c>
      <c r="F26" s="98">
        <v>65.2</v>
      </c>
      <c r="G26" s="83">
        <v>63.4</v>
      </c>
      <c r="H26" s="98">
        <v>43</v>
      </c>
      <c r="I26" s="103"/>
      <c r="J26" s="98"/>
      <c r="K26" s="98"/>
      <c r="L26" s="83"/>
      <c r="M26" s="83"/>
      <c r="N26" s="131"/>
      <c r="O26" s="83"/>
      <c r="P26" s="83"/>
      <c r="Q26" s="83"/>
    </row>
    <row r="27" spans="1:17" x14ac:dyDescent="0.2">
      <c r="A27" s="9"/>
      <c r="B27" s="9" t="s">
        <v>16</v>
      </c>
      <c r="C27" s="29">
        <v>19141</v>
      </c>
      <c r="D27" s="29">
        <v>9070</v>
      </c>
      <c r="E27" s="29">
        <v>8760</v>
      </c>
      <c r="F27" s="29">
        <v>14211</v>
      </c>
      <c r="G27" s="5">
        <v>13679</v>
      </c>
      <c r="H27" s="29">
        <v>6765</v>
      </c>
      <c r="I27" s="103"/>
      <c r="J27" s="98"/>
      <c r="K27" s="98"/>
      <c r="L27" s="5"/>
      <c r="M27" s="5"/>
      <c r="N27" s="141"/>
      <c r="O27" s="5"/>
      <c r="P27" s="5"/>
      <c r="Q27" s="5"/>
    </row>
    <row r="28" spans="1:17" x14ac:dyDescent="0.2">
      <c r="A28" s="9"/>
      <c r="B28" s="9" t="s">
        <v>12</v>
      </c>
      <c r="C28" s="98" t="s">
        <v>931</v>
      </c>
      <c r="D28" s="98">
        <v>9</v>
      </c>
      <c r="E28" s="98">
        <v>23.7</v>
      </c>
      <c r="F28" s="98">
        <v>4.3</v>
      </c>
      <c r="G28" s="83">
        <v>5.4</v>
      </c>
      <c r="H28" s="98">
        <v>31.3</v>
      </c>
      <c r="I28" s="103"/>
      <c r="J28" s="98"/>
      <c r="K28" s="98"/>
      <c r="L28" s="83"/>
      <c r="M28" s="83"/>
      <c r="N28" s="131"/>
      <c r="O28" s="83"/>
      <c r="P28" s="83"/>
      <c r="Q28" s="83"/>
    </row>
    <row r="29" spans="1:17" x14ac:dyDescent="0.2">
      <c r="A29" s="9"/>
      <c r="B29" s="9" t="s">
        <v>13</v>
      </c>
      <c r="C29" s="98">
        <v>0</v>
      </c>
      <c r="D29" s="98">
        <v>7.7</v>
      </c>
      <c r="E29" s="98">
        <v>11.3</v>
      </c>
      <c r="F29" s="98">
        <v>11.3</v>
      </c>
      <c r="G29" s="83">
        <v>10.6</v>
      </c>
      <c r="H29" s="98">
        <v>6</v>
      </c>
      <c r="I29" s="103"/>
      <c r="J29" s="98"/>
      <c r="K29" s="98"/>
      <c r="L29" s="83"/>
      <c r="M29" s="83"/>
      <c r="N29" s="131"/>
      <c r="O29" s="83"/>
      <c r="P29" s="83"/>
      <c r="Q29" s="83"/>
    </row>
    <row r="30" spans="1:17" x14ac:dyDescent="0.2">
      <c r="A30" s="9"/>
      <c r="B30" s="9" t="s">
        <v>18</v>
      </c>
      <c r="C30" s="29">
        <v>19406</v>
      </c>
      <c r="D30" s="29">
        <v>17153</v>
      </c>
      <c r="E30" s="29">
        <v>14333</v>
      </c>
      <c r="F30" s="29">
        <v>18626</v>
      </c>
      <c r="G30" s="5">
        <v>18411</v>
      </c>
      <c r="H30" s="29">
        <v>13323</v>
      </c>
      <c r="I30" s="45"/>
      <c r="J30" s="98"/>
      <c r="K30" s="98"/>
      <c r="L30" s="5"/>
      <c r="M30" s="5"/>
      <c r="N30" s="141"/>
      <c r="O30" s="5"/>
      <c r="P30" s="5"/>
      <c r="Q30" s="5"/>
    </row>
    <row r="31" spans="1:17" ht="17" x14ac:dyDescent="0.2">
      <c r="A31" s="177" t="s">
        <v>62</v>
      </c>
      <c r="B31" s="177"/>
      <c r="C31" s="140" t="s">
        <v>5</v>
      </c>
      <c r="D31" s="140" t="s">
        <v>5</v>
      </c>
      <c r="E31" s="99" t="s">
        <v>5</v>
      </c>
      <c r="F31" s="98">
        <v>93.8</v>
      </c>
      <c r="G31" s="83">
        <v>92.3</v>
      </c>
      <c r="H31" s="140">
        <v>67.900000000000006</v>
      </c>
      <c r="I31" s="45"/>
      <c r="J31" s="177"/>
      <c r="K31" s="177"/>
      <c r="N31" s="137"/>
      <c r="P31" s="137"/>
    </row>
    <row r="32" spans="1:17" x14ac:dyDescent="0.2">
      <c r="A32" s="177" t="s">
        <v>63</v>
      </c>
      <c r="B32" s="177"/>
      <c r="C32" s="98" t="s">
        <v>5</v>
      </c>
      <c r="D32" s="98" t="s">
        <v>5</v>
      </c>
      <c r="E32" s="101" t="s">
        <v>5</v>
      </c>
      <c r="F32" s="29">
        <v>18564</v>
      </c>
      <c r="G32" s="5">
        <v>18284</v>
      </c>
      <c r="H32" s="29">
        <v>12098</v>
      </c>
      <c r="I32" s="45"/>
      <c r="J32" s="177"/>
      <c r="K32" s="177"/>
      <c r="N32" s="82"/>
      <c r="O32" s="82"/>
      <c r="P32" s="82"/>
    </row>
    <row r="33" spans="1:16" x14ac:dyDescent="0.2">
      <c r="A33" s="178" t="s">
        <v>64</v>
      </c>
      <c r="B33" s="178"/>
      <c r="C33" s="100" t="s">
        <v>5</v>
      </c>
      <c r="D33" s="100" t="s">
        <v>5</v>
      </c>
      <c r="E33" s="102" t="s">
        <v>5</v>
      </c>
      <c r="F33" s="32">
        <v>17531</v>
      </c>
      <c r="G33" s="69">
        <v>16932</v>
      </c>
      <c r="H33" s="32">
        <v>8619</v>
      </c>
      <c r="I33" s="50"/>
      <c r="J33" s="177"/>
      <c r="K33" s="177"/>
      <c r="N33" s="82"/>
      <c r="O33" s="82"/>
      <c r="P33" s="82"/>
    </row>
    <row r="34" spans="1:16" x14ac:dyDescent="0.2">
      <c r="A34" s="45"/>
      <c r="B34" s="50"/>
      <c r="C34" s="50"/>
      <c r="D34" s="50"/>
      <c r="E34" s="50"/>
      <c r="F34" s="50"/>
      <c r="G34" s="50"/>
      <c r="H34" s="50"/>
      <c r="I34" s="50"/>
      <c r="J34" s="50"/>
    </row>
    <row r="35" spans="1:16" x14ac:dyDescent="0.2">
      <c r="A35" s="45"/>
      <c r="B35" s="50"/>
      <c r="C35" s="50"/>
      <c r="D35" s="50"/>
      <c r="E35" s="49"/>
      <c r="F35" s="49"/>
      <c r="G35" s="49"/>
      <c r="H35" s="49"/>
      <c r="I35" s="49"/>
      <c r="J35" s="49"/>
    </row>
    <row r="36" spans="1:16" x14ac:dyDescent="0.2">
      <c r="A36" s="45"/>
      <c r="B36" s="45"/>
      <c r="C36" s="50"/>
      <c r="D36" s="50"/>
      <c r="E36" s="50"/>
      <c r="F36" s="51"/>
      <c r="G36" s="51"/>
      <c r="H36" s="50"/>
      <c r="I36" s="50"/>
      <c r="J36" s="50"/>
    </row>
  </sheetData>
  <mergeCells count="14">
    <mergeCell ref="O4:Q4"/>
    <mergeCell ref="J6:K6"/>
    <mergeCell ref="J7:K7"/>
    <mergeCell ref="J33:K33"/>
    <mergeCell ref="A31:B31"/>
    <mergeCell ref="A33:B33"/>
    <mergeCell ref="A32:B32"/>
    <mergeCell ref="A6:B6"/>
    <mergeCell ref="A7:B7"/>
    <mergeCell ref="C4:E4"/>
    <mergeCell ref="F4:H4"/>
    <mergeCell ref="L4:N4"/>
    <mergeCell ref="J31:K31"/>
    <mergeCell ref="J32:K32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A8C1-B51C-E040-B448-AA81428AF2F2}">
  <sheetPr codeName="Sheet12"/>
  <dimension ref="A1:S30"/>
  <sheetViews>
    <sheetView zoomScale="99" workbookViewId="0"/>
  </sheetViews>
  <sheetFormatPr baseColWidth="10" defaultRowHeight="16" x14ac:dyDescent="0.2"/>
  <cols>
    <col min="1" max="1" width="26.5" style="6" customWidth="1"/>
    <col min="2" max="2" width="7" style="6" customWidth="1"/>
    <col min="3" max="3" width="10.83203125" style="6"/>
    <col min="4" max="4" width="16.5" style="6" customWidth="1"/>
    <col min="5" max="5" width="18" style="6" bestFit="1" customWidth="1"/>
    <col min="6" max="6" width="21.5" style="6" bestFit="1" customWidth="1"/>
    <col min="7" max="7" width="17.1640625" style="6" customWidth="1"/>
    <col min="8" max="16384" width="10.83203125" style="6"/>
  </cols>
  <sheetData>
    <row r="1" spans="1:14" x14ac:dyDescent="0.2">
      <c r="A1" s="64" t="s">
        <v>894</v>
      </c>
    </row>
    <row r="3" spans="1:14" x14ac:dyDescent="0.2">
      <c r="A3" s="21" t="s">
        <v>22</v>
      </c>
      <c r="B3" s="22" t="s">
        <v>23</v>
      </c>
      <c r="C3" s="22" t="s">
        <v>514</v>
      </c>
      <c r="D3" s="22" t="s">
        <v>901</v>
      </c>
      <c r="E3" s="22" t="s">
        <v>888</v>
      </c>
      <c r="F3" s="22" t="s">
        <v>889</v>
      </c>
      <c r="G3" s="22" t="s">
        <v>789</v>
      </c>
      <c r="H3" s="22" t="s">
        <v>513</v>
      </c>
      <c r="I3" s="22" t="s">
        <v>512</v>
      </c>
      <c r="J3" s="22" t="s">
        <v>511</v>
      </c>
      <c r="K3" s="22" t="s">
        <v>510</v>
      </c>
      <c r="L3" s="22" t="s">
        <v>44</v>
      </c>
      <c r="M3" s="22" t="s">
        <v>45</v>
      </c>
      <c r="N3" s="80"/>
    </row>
    <row r="4" spans="1:14" x14ac:dyDescent="0.2">
      <c r="A4" s="81" t="s">
        <v>612</v>
      </c>
      <c r="B4" s="15" t="s">
        <v>27</v>
      </c>
      <c r="C4" s="10" t="s">
        <v>42</v>
      </c>
      <c r="D4" s="83">
        <v>142.54312100000001</v>
      </c>
      <c r="E4" s="53">
        <v>80.001091546568702</v>
      </c>
      <c r="F4" s="11">
        <v>50.660001005137602</v>
      </c>
      <c r="G4" s="83">
        <v>440.98099999999999</v>
      </c>
      <c r="H4" s="10" t="s">
        <v>41</v>
      </c>
      <c r="I4" s="114">
        <v>88.6</v>
      </c>
      <c r="J4" s="114">
        <v>88.2</v>
      </c>
      <c r="K4" s="114">
        <v>0.4</v>
      </c>
      <c r="L4" s="114">
        <v>7.8</v>
      </c>
      <c r="M4" s="114">
        <v>3.6</v>
      </c>
      <c r="N4" s="74"/>
    </row>
    <row r="5" spans="1:14" x14ac:dyDescent="0.2">
      <c r="A5" s="81" t="s">
        <v>25</v>
      </c>
      <c r="B5" s="15" t="s">
        <v>26</v>
      </c>
      <c r="C5" s="10" t="s">
        <v>42</v>
      </c>
      <c r="D5" s="83">
        <v>286.46490499999999</v>
      </c>
      <c r="E5" s="53">
        <v>36.950125279575637</v>
      </c>
      <c r="F5" s="11">
        <v>57.847780911978603</v>
      </c>
      <c r="G5" s="83">
        <v>266.892</v>
      </c>
      <c r="H5" s="10" t="s">
        <v>41</v>
      </c>
      <c r="I5" s="10">
        <v>68.7</v>
      </c>
      <c r="J5" s="10">
        <v>67.099999999999994</v>
      </c>
      <c r="K5" s="10">
        <v>1.6</v>
      </c>
      <c r="L5" s="10">
        <v>20</v>
      </c>
      <c r="M5" s="10">
        <v>11.3</v>
      </c>
      <c r="N5" s="110"/>
    </row>
    <row r="6" spans="1:14" x14ac:dyDescent="0.2">
      <c r="A6" s="81" t="s">
        <v>28</v>
      </c>
      <c r="B6" s="15" t="s">
        <v>26</v>
      </c>
      <c r="C6" s="10" t="s">
        <v>42</v>
      </c>
      <c r="D6" s="83">
        <v>421.51449300000002</v>
      </c>
      <c r="E6" s="53">
        <v>29.645459395290537</v>
      </c>
      <c r="F6" s="11">
        <v>54.874365156900303</v>
      </c>
      <c r="G6" s="83">
        <v>51.893000000000001</v>
      </c>
      <c r="H6" s="10" t="s">
        <v>41</v>
      </c>
      <c r="I6" s="10">
        <v>84.3</v>
      </c>
      <c r="J6" s="10">
        <v>83.5</v>
      </c>
      <c r="K6" s="10">
        <v>0.8</v>
      </c>
      <c r="L6" s="10">
        <v>7.8</v>
      </c>
      <c r="M6" s="10">
        <v>7.9</v>
      </c>
      <c r="N6" s="110"/>
    </row>
    <row r="7" spans="1:14" x14ac:dyDescent="0.2">
      <c r="A7" s="81" t="s">
        <v>32</v>
      </c>
      <c r="B7" s="15" t="s">
        <v>26</v>
      </c>
      <c r="C7" s="10" t="s">
        <v>42</v>
      </c>
      <c r="D7" s="83">
        <v>738.79550800000004</v>
      </c>
      <c r="E7" s="53">
        <v>11.542812339856635</v>
      </c>
      <c r="F7" s="11">
        <v>54.388601487176686</v>
      </c>
      <c r="G7" s="83">
        <v>44.314</v>
      </c>
      <c r="H7" s="10" t="s">
        <v>41</v>
      </c>
      <c r="I7" s="10">
        <v>78.099999999999994</v>
      </c>
      <c r="J7" s="10">
        <v>75.7</v>
      </c>
      <c r="K7" s="10">
        <v>2.4</v>
      </c>
      <c r="L7" s="10">
        <v>12.9</v>
      </c>
      <c r="M7" s="10">
        <v>9</v>
      </c>
      <c r="N7" s="74"/>
    </row>
    <row r="8" spans="1:14" x14ac:dyDescent="0.2">
      <c r="A8" s="81" t="s">
        <v>29</v>
      </c>
      <c r="B8" s="15" t="s">
        <v>26</v>
      </c>
      <c r="C8" s="10" t="s">
        <v>42</v>
      </c>
      <c r="D8" s="83">
        <v>642.23929899999996</v>
      </c>
      <c r="E8" s="53">
        <v>18.495148748116435</v>
      </c>
      <c r="F8" s="11">
        <v>42.160932534268312</v>
      </c>
      <c r="G8" s="83">
        <v>51.006</v>
      </c>
      <c r="H8" s="10" t="s">
        <v>41</v>
      </c>
      <c r="I8" s="10">
        <v>54.1</v>
      </c>
      <c r="J8" s="10">
        <v>53.7</v>
      </c>
      <c r="K8" s="10">
        <v>0.4</v>
      </c>
      <c r="L8" s="10">
        <v>28.6</v>
      </c>
      <c r="M8" s="10">
        <v>17.3</v>
      </c>
      <c r="N8" s="74"/>
    </row>
    <row r="9" spans="1:14" x14ac:dyDescent="0.2">
      <c r="A9" s="81" t="s">
        <v>887</v>
      </c>
      <c r="B9" s="15" t="s">
        <v>24</v>
      </c>
      <c r="C9" s="10" t="s">
        <v>42</v>
      </c>
      <c r="D9" s="83">
        <v>149.968796</v>
      </c>
      <c r="E9" s="53">
        <v>56.07196478437335</v>
      </c>
      <c r="F9" s="11">
        <v>132.30741872785299</v>
      </c>
      <c r="G9" s="83">
        <v>81.884</v>
      </c>
      <c r="H9" s="10" t="s">
        <v>41</v>
      </c>
      <c r="I9" s="92">
        <v>70.2</v>
      </c>
      <c r="J9" s="92">
        <v>69.400000000000006</v>
      </c>
      <c r="K9" s="92">
        <v>0.8</v>
      </c>
      <c r="L9" s="92">
        <v>15.7</v>
      </c>
      <c r="M9" s="92">
        <v>14.1</v>
      </c>
      <c r="N9" s="74"/>
    </row>
    <row r="10" spans="1:14" x14ac:dyDescent="0.2">
      <c r="A10" s="81" t="s">
        <v>31</v>
      </c>
      <c r="B10" s="15" t="s">
        <v>24</v>
      </c>
      <c r="C10" s="10" t="s">
        <v>42</v>
      </c>
      <c r="D10" s="83">
        <v>302.29078800000002</v>
      </c>
      <c r="E10" s="53">
        <v>35.669457859040989</v>
      </c>
      <c r="F10" s="11">
        <v>41.551121071930865</v>
      </c>
      <c r="G10" s="83">
        <v>125.247</v>
      </c>
      <c r="H10" s="10" t="s">
        <v>41</v>
      </c>
      <c r="I10" s="83">
        <v>62.7</v>
      </c>
      <c r="J10" s="83">
        <v>58</v>
      </c>
      <c r="K10" s="83">
        <v>4.7</v>
      </c>
      <c r="L10" s="83">
        <v>20</v>
      </c>
      <c r="M10" s="83">
        <v>17.3</v>
      </c>
      <c r="N10" s="74"/>
    </row>
    <row r="11" spans="1:14" x14ac:dyDescent="0.2">
      <c r="A11" s="81" t="s">
        <v>607</v>
      </c>
      <c r="B11" s="15" t="s">
        <v>24</v>
      </c>
      <c r="C11" s="10" t="s">
        <v>42</v>
      </c>
      <c r="D11" s="83">
        <v>219.745496</v>
      </c>
      <c r="E11" s="53">
        <v>44.544642343890217</v>
      </c>
      <c r="F11" s="11">
        <v>46.019359137204702</v>
      </c>
      <c r="G11" s="83">
        <v>37.118000000000002</v>
      </c>
      <c r="H11" s="10" t="s">
        <v>41</v>
      </c>
      <c r="I11" s="83">
        <v>62.7</v>
      </c>
      <c r="J11" s="83">
        <v>58</v>
      </c>
      <c r="K11" s="83">
        <v>4.7</v>
      </c>
      <c r="L11" s="83">
        <v>20</v>
      </c>
      <c r="M11" s="83">
        <v>17.3</v>
      </c>
      <c r="N11" s="74"/>
    </row>
    <row r="12" spans="1:14" x14ac:dyDescent="0.2">
      <c r="A12" s="81" t="s">
        <v>608</v>
      </c>
      <c r="B12" s="15" t="s">
        <v>24</v>
      </c>
      <c r="C12" s="10" t="s">
        <v>42</v>
      </c>
      <c r="D12" s="83">
        <v>207.33431100000001</v>
      </c>
      <c r="E12" s="53">
        <v>30.819023170901193</v>
      </c>
      <c r="F12" s="11">
        <v>40.498208363563499</v>
      </c>
      <c r="G12" s="83">
        <v>31.582000000000001</v>
      </c>
      <c r="H12" s="10" t="s">
        <v>41</v>
      </c>
      <c r="I12" s="93">
        <v>56.1</v>
      </c>
      <c r="J12" s="93">
        <v>54.1</v>
      </c>
      <c r="K12" s="93">
        <v>2</v>
      </c>
      <c r="L12" s="93">
        <v>20</v>
      </c>
      <c r="M12" s="93">
        <v>23.9</v>
      </c>
      <c r="N12" s="74"/>
    </row>
    <row r="13" spans="1:14" x14ac:dyDescent="0.2">
      <c r="A13" s="81" t="s">
        <v>609</v>
      </c>
      <c r="B13" s="15" t="s">
        <v>24</v>
      </c>
      <c r="C13" s="10" t="s">
        <v>42</v>
      </c>
      <c r="D13" s="83">
        <v>147.02738199999999</v>
      </c>
      <c r="E13" s="53">
        <v>66.303479674370266</v>
      </c>
      <c r="F13" s="11">
        <v>48.6678035056851</v>
      </c>
      <c r="G13" s="83">
        <v>104.045</v>
      </c>
      <c r="H13" s="10" t="s">
        <v>41</v>
      </c>
      <c r="I13" s="10">
        <v>72.2</v>
      </c>
      <c r="J13" s="10">
        <v>70.2</v>
      </c>
      <c r="K13" s="10">
        <v>2</v>
      </c>
      <c r="L13" s="10">
        <v>12.9</v>
      </c>
      <c r="M13" s="10">
        <v>14.9</v>
      </c>
      <c r="N13" s="74"/>
    </row>
    <row r="14" spans="1:14" x14ac:dyDescent="0.2">
      <c r="A14" s="81" t="s">
        <v>610</v>
      </c>
      <c r="B14" s="15" t="s">
        <v>24</v>
      </c>
      <c r="C14" s="10" t="s">
        <v>42</v>
      </c>
      <c r="D14" s="83">
        <v>540.31297700000005</v>
      </c>
      <c r="E14" s="53">
        <v>11.9391187397656</v>
      </c>
      <c r="F14" s="11">
        <v>44.219239619263099</v>
      </c>
      <c r="G14" s="83">
        <v>26.28</v>
      </c>
      <c r="H14" s="10" t="s">
        <v>41</v>
      </c>
      <c r="I14" s="92">
        <v>32.5</v>
      </c>
      <c r="J14" s="92">
        <v>32.5</v>
      </c>
      <c r="K14" s="92">
        <v>0</v>
      </c>
      <c r="L14" s="92">
        <v>34.5</v>
      </c>
      <c r="M14" s="92">
        <v>33</v>
      </c>
      <c r="N14" s="74"/>
    </row>
    <row r="15" spans="1:14" x14ac:dyDescent="0.2">
      <c r="A15" s="81" t="s">
        <v>611</v>
      </c>
      <c r="B15" s="15" t="s">
        <v>24</v>
      </c>
      <c r="C15" s="10" t="s">
        <v>42</v>
      </c>
      <c r="D15" s="83">
        <v>136.563975</v>
      </c>
      <c r="E15" s="53">
        <v>30.11247146558339</v>
      </c>
      <c r="F15" s="11">
        <v>45.8583010326373</v>
      </c>
      <c r="G15" s="83">
        <v>68.221999999999994</v>
      </c>
      <c r="H15" s="10" t="s">
        <v>41</v>
      </c>
      <c r="I15" s="10">
        <v>81.900000000000006</v>
      </c>
      <c r="J15" s="10">
        <v>78.400000000000006</v>
      </c>
      <c r="K15" s="10">
        <v>3.5</v>
      </c>
      <c r="L15" s="10">
        <v>13.3</v>
      </c>
      <c r="M15" s="10">
        <v>4.8</v>
      </c>
      <c r="N15" s="74"/>
    </row>
    <row r="16" spans="1:14" x14ac:dyDescent="0.2">
      <c r="A16" s="81" t="s">
        <v>459</v>
      </c>
      <c r="B16" s="15" t="s">
        <v>24</v>
      </c>
      <c r="C16" s="10" t="s">
        <v>42</v>
      </c>
      <c r="D16" s="83">
        <v>205.04025200000001</v>
      </c>
      <c r="E16" s="53">
        <v>38.797511075325197</v>
      </c>
      <c r="F16" s="11">
        <v>89.312582545087693</v>
      </c>
      <c r="G16" s="83">
        <v>77.606999999999999</v>
      </c>
      <c r="H16" s="10" t="s">
        <v>41</v>
      </c>
      <c r="I16" s="92">
        <v>71</v>
      </c>
      <c r="J16" s="92">
        <v>69.400000000000006</v>
      </c>
      <c r="K16" s="92">
        <v>1.6</v>
      </c>
      <c r="L16" s="92">
        <v>17.600000000000001</v>
      </c>
      <c r="M16" s="92">
        <v>11.4</v>
      </c>
      <c r="N16" s="74"/>
    </row>
    <row r="17" spans="1:19" x14ac:dyDescent="0.2">
      <c r="A17" s="81" t="s">
        <v>612</v>
      </c>
      <c r="B17" s="15" t="s">
        <v>27</v>
      </c>
      <c r="C17" s="10" t="s">
        <v>43</v>
      </c>
      <c r="D17" s="83">
        <v>142.54312100000001</v>
      </c>
      <c r="E17" s="53">
        <v>80.001091546568702</v>
      </c>
      <c r="F17" s="11">
        <v>50.660001005137602</v>
      </c>
      <c r="G17" s="83">
        <v>440.98099999999999</v>
      </c>
      <c r="H17" s="10" t="s">
        <v>41</v>
      </c>
      <c r="I17" s="140">
        <v>99.2</v>
      </c>
      <c r="J17" s="140">
        <v>98.8</v>
      </c>
      <c r="K17" s="140">
        <v>0.4</v>
      </c>
      <c r="L17" s="140">
        <v>0.4</v>
      </c>
      <c r="M17" s="140">
        <v>0.4</v>
      </c>
      <c r="N17" s="82"/>
      <c r="O17" s="10"/>
      <c r="P17" s="10"/>
      <c r="Q17" s="10"/>
      <c r="R17" s="10"/>
      <c r="S17" s="10"/>
    </row>
    <row r="18" spans="1:19" x14ac:dyDescent="0.2">
      <c r="A18" s="81" t="s">
        <v>25</v>
      </c>
      <c r="B18" s="15" t="s">
        <v>26</v>
      </c>
      <c r="C18" s="10" t="s">
        <v>43</v>
      </c>
      <c r="D18" s="83">
        <v>286.46490499999999</v>
      </c>
      <c r="E18" s="53">
        <v>36.950125279575637</v>
      </c>
      <c r="F18" s="11">
        <v>57.847780911978603</v>
      </c>
      <c r="G18" s="83">
        <v>266.892</v>
      </c>
      <c r="H18" s="10" t="s">
        <v>41</v>
      </c>
      <c r="I18" s="140">
        <v>60.4</v>
      </c>
      <c r="J18" s="140">
        <v>58.8</v>
      </c>
      <c r="K18" s="140">
        <v>1.6</v>
      </c>
      <c r="L18" s="140">
        <v>17.600000000000001</v>
      </c>
      <c r="M18" s="140">
        <v>22</v>
      </c>
      <c r="N18" s="82"/>
      <c r="O18" s="10"/>
      <c r="P18" s="10"/>
      <c r="Q18" s="10"/>
      <c r="R18" s="10"/>
      <c r="S18" s="10"/>
    </row>
    <row r="19" spans="1:19" x14ac:dyDescent="0.2">
      <c r="A19" s="81" t="s">
        <v>28</v>
      </c>
      <c r="B19" s="15" t="s">
        <v>26</v>
      </c>
      <c r="C19" s="10" t="s">
        <v>43</v>
      </c>
      <c r="D19" s="83">
        <v>421.51449300000002</v>
      </c>
      <c r="E19" s="53">
        <v>29.645459395290537</v>
      </c>
      <c r="F19" s="11">
        <v>54.874365156900303</v>
      </c>
      <c r="G19" s="83">
        <v>51.893000000000001</v>
      </c>
      <c r="H19" s="10" t="s">
        <v>41</v>
      </c>
      <c r="I19" s="140">
        <v>93.8</v>
      </c>
      <c r="J19" s="140">
        <v>92.2</v>
      </c>
      <c r="K19" s="140">
        <v>1.6</v>
      </c>
      <c r="L19" s="140">
        <v>2.7</v>
      </c>
      <c r="M19" s="140">
        <v>3.5</v>
      </c>
      <c r="N19" s="82"/>
      <c r="O19" s="10"/>
      <c r="P19" s="10"/>
      <c r="Q19" s="10"/>
      <c r="R19" s="10"/>
      <c r="S19" s="10"/>
    </row>
    <row r="20" spans="1:19" x14ac:dyDescent="0.2">
      <c r="A20" s="81" t="s">
        <v>32</v>
      </c>
      <c r="B20" s="15" t="s">
        <v>26</v>
      </c>
      <c r="C20" s="10" t="s">
        <v>43</v>
      </c>
      <c r="D20" s="83">
        <v>738.79550800000004</v>
      </c>
      <c r="E20" s="53">
        <v>11.542812339856635</v>
      </c>
      <c r="F20" s="11">
        <v>54.388601487176686</v>
      </c>
      <c r="G20" s="83">
        <v>44.314</v>
      </c>
      <c r="H20" s="10" t="s">
        <v>41</v>
      </c>
      <c r="I20" s="140">
        <v>76.5</v>
      </c>
      <c r="J20" s="140">
        <v>74.5</v>
      </c>
      <c r="K20" s="140">
        <v>2</v>
      </c>
      <c r="L20" s="140">
        <v>12.2</v>
      </c>
      <c r="M20" s="140">
        <v>11.3</v>
      </c>
      <c r="N20" s="82"/>
      <c r="O20" s="10"/>
      <c r="P20" s="10"/>
      <c r="Q20" s="10"/>
      <c r="R20" s="10"/>
      <c r="S20" s="10"/>
    </row>
    <row r="21" spans="1:19" x14ac:dyDescent="0.2">
      <c r="A21" s="81" t="s">
        <v>29</v>
      </c>
      <c r="B21" s="15" t="s">
        <v>26</v>
      </c>
      <c r="C21" s="10" t="s">
        <v>43</v>
      </c>
      <c r="D21" s="83">
        <v>642.23929899999996</v>
      </c>
      <c r="E21" s="53">
        <v>18.495148748116435</v>
      </c>
      <c r="F21" s="11">
        <v>42.160932534268312</v>
      </c>
      <c r="G21" s="83">
        <v>51.006</v>
      </c>
      <c r="H21" s="10" t="s">
        <v>41</v>
      </c>
      <c r="I21" s="140">
        <v>56.5</v>
      </c>
      <c r="J21" s="140">
        <v>55.3</v>
      </c>
      <c r="K21" s="140">
        <v>1.2</v>
      </c>
      <c r="L21" s="140">
        <v>20.8</v>
      </c>
      <c r="M21" s="140">
        <v>22.7</v>
      </c>
      <c r="N21" s="82"/>
      <c r="O21" s="10"/>
      <c r="P21" s="10"/>
      <c r="Q21" s="10"/>
      <c r="R21" s="10"/>
      <c r="S21" s="10"/>
    </row>
    <row r="22" spans="1:19" x14ac:dyDescent="0.2">
      <c r="A22" s="81" t="s">
        <v>606</v>
      </c>
      <c r="B22" s="15" t="s">
        <v>24</v>
      </c>
      <c r="C22" s="10" t="s">
        <v>43</v>
      </c>
      <c r="D22" s="83">
        <v>149.968796</v>
      </c>
      <c r="E22" s="53">
        <v>56.07196478437335</v>
      </c>
      <c r="F22" s="11">
        <v>132.30741872785299</v>
      </c>
      <c r="G22" s="83">
        <v>81.884</v>
      </c>
      <c r="H22" s="10" t="s">
        <v>41</v>
      </c>
      <c r="I22" s="140">
        <v>92.2</v>
      </c>
      <c r="J22" s="140">
        <v>91</v>
      </c>
      <c r="K22" s="140">
        <v>1.2</v>
      </c>
      <c r="L22" s="140">
        <v>3.9</v>
      </c>
      <c r="M22" s="140">
        <v>3.9</v>
      </c>
      <c r="N22" s="82"/>
      <c r="O22" s="10"/>
      <c r="P22" s="10"/>
      <c r="Q22" s="10"/>
      <c r="R22" s="10"/>
      <c r="S22" s="10"/>
    </row>
    <row r="23" spans="1:19" x14ac:dyDescent="0.2">
      <c r="A23" s="81" t="s">
        <v>31</v>
      </c>
      <c r="B23" s="15" t="s">
        <v>24</v>
      </c>
      <c r="C23" s="10" t="s">
        <v>43</v>
      </c>
      <c r="D23" s="83">
        <v>302.29078800000002</v>
      </c>
      <c r="E23" s="53">
        <v>35.669457859040989</v>
      </c>
      <c r="F23" s="11">
        <v>41.551121071930865</v>
      </c>
      <c r="G23" s="83">
        <v>125.247</v>
      </c>
      <c r="H23" s="10" t="s">
        <v>41</v>
      </c>
      <c r="I23" s="140">
        <v>94.9</v>
      </c>
      <c r="J23" s="140">
        <v>89.8</v>
      </c>
      <c r="K23" s="140">
        <v>5.0999999999999996</v>
      </c>
      <c r="L23" s="140">
        <v>3.1</v>
      </c>
      <c r="M23" s="140">
        <v>2</v>
      </c>
      <c r="N23" s="82"/>
      <c r="O23" s="10"/>
      <c r="P23" s="10"/>
      <c r="Q23" s="10"/>
      <c r="R23" s="10"/>
      <c r="S23" s="10"/>
    </row>
    <row r="24" spans="1:19" x14ac:dyDescent="0.2">
      <c r="A24" s="81" t="s">
        <v>607</v>
      </c>
      <c r="B24" s="15" t="s">
        <v>24</v>
      </c>
      <c r="C24" s="10" t="s">
        <v>43</v>
      </c>
      <c r="D24" s="83">
        <v>219.745496</v>
      </c>
      <c r="E24" s="53">
        <v>44.544642343890217</v>
      </c>
      <c r="F24" s="11">
        <v>46.019359137204702</v>
      </c>
      <c r="G24" s="83">
        <v>37.118000000000002</v>
      </c>
      <c r="H24" s="10" t="s">
        <v>41</v>
      </c>
      <c r="I24" s="140">
        <v>87.5</v>
      </c>
      <c r="J24" s="140">
        <v>81.599999999999994</v>
      </c>
      <c r="K24" s="140">
        <v>5.9</v>
      </c>
      <c r="L24" s="140">
        <v>4.7</v>
      </c>
      <c r="M24" s="140">
        <v>7.8</v>
      </c>
      <c r="N24" s="82"/>
      <c r="O24" s="10"/>
      <c r="P24" s="10"/>
      <c r="Q24" s="10"/>
      <c r="R24" s="10"/>
      <c r="S24" s="10"/>
    </row>
    <row r="25" spans="1:19" x14ac:dyDescent="0.2">
      <c r="A25" s="81" t="s">
        <v>608</v>
      </c>
      <c r="B25" s="15" t="s">
        <v>24</v>
      </c>
      <c r="C25" s="10" t="s">
        <v>43</v>
      </c>
      <c r="D25" s="83">
        <v>207.33431100000001</v>
      </c>
      <c r="E25" s="53">
        <v>30.819023170901193</v>
      </c>
      <c r="F25" s="11">
        <v>40.498208363563499</v>
      </c>
      <c r="G25" s="83">
        <v>31.582000000000001</v>
      </c>
      <c r="H25" s="10" t="s">
        <v>41</v>
      </c>
      <c r="I25" s="140">
        <v>65.900000000000006</v>
      </c>
      <c r="J25" s="140">
        <v>64.3</v>
      </c>
      <c r="K25" s="140">
        <v>1.6</v>
      </c>
      <c r="L25" s="140">
        <v>13.7</v>
      </c>
      <c r="M25" s="140">
        <v>20.399999999999999</v>
      </c>
      <c r="N25" s="82"/>
      <c r="O25" s="10"/>
      <c r="P25" s="10"/>
      <c r="Q25" s="10"/>
      <c r="R25" s="10"/>
      <c r="S25" s="10"/>
    </row>
    <row r="26" spans="1:19" x14ac:dyDescent="0.2">
      <c r="A26" s="81" t="s">
        <v>609</v>
      </c>
      <c r="B26" s="15" t="s">
        <v>24</v>
      </c>
      <c r="C26" s="10" t="s">
        <v>43</v>
      </c>
      <c r="D26" s="83">
        <v>147.02738199999999</v>
      </c>
      <c r="E26" s="53">
        <v>66.303479674370266</v>
      </c>
      <c r="F26" s="11">
        <v>48.6678035056851</v>
      </c>
      <c r="G26" s="83">
        <v>104.045</v>
      </c>
      <c r="H26" s="10" t="s">
        <v>41</v>
      </c>
      <c r="I26" s="140">
        <v>91.3</v>
      </c>
      <c r="J26" s="140">
        <v>87.8</v>
      </c>
      <c r="K26" s="140">
        <v>3.5</v>
      </c>
      <c r="L26" s="140">
        <v>3.9</v>
      </c>
      <c r="M26" s="140">
        <v>4.8</v>
      </c>
      <c r="N26" s="82"/>
      <c r="O26" s="10"/>
      <c r="P26" s="10"/>
      <c r="Q26" s="10"/>
      <c r="R26" s="10"/>
      <c r="S26" s="10"/>
    </row>
    <row r="27" spans="1:19" x14ac:dyDescent="0.2">
      <c r="A27" s="81" t="s">
        <v>610</v>
      </c>
      <c r="B27" s="15" t="s">
        <v>24</v>
      </c>
      <c r="C27" s="10" t="s">
        <v>43</v>
      </c>
      <c r="D27" s="83">
        <v>540.31297700000005</v>
      </c>
      <c r="E27" s="53">
        <v>11.9391187397656</v>
      </c>
      <c r="F27" s="11">
        <v>44.219239619263099</v>
      </c>
      <c r="G27" s="83">
        <v>26.28</v>
      </c>
      <c r="H27" s="10" t="s">
        <v>41</v>
      </c>
      <c r="I27" s="140">
        <v>32.6</v>
      </c>
      <c r="J27" s="140">
        <v>32.200000000000003</v>
      </c>
      <c r="K27" s="140">
        <v>0.4</v>
      </c>
      <c r="L27" s="140">
        <v>31.4</v>
      </c>
      <c r="M27" s="140">
        <v>36</v>
      </c>
      <c r="N27" s="82"/>
      <c r="O27" s="10"/>
      <c r="P27" s="10"/>
      <c r="Q27" s="10"/>
      <c r="R27" s="10"/>
      <c r="S27" s="10"/>
    </row>
    <row r="28" spans="1:19" x14ac:dyDescent="0.2">
      <c r="A28" s="81" t="s">
        <v>611</v>
      </c>
      <c r="B28" s="15" t="s">
        <v>24</v>
      </c>
      <c r="C28" s="10" t="s">
        <v>43</v>
      </c>
      <c r="D28" s="83">
        <v>136.563975</v>
      </c>
      <c r="E28" s="53">
        <v>30.11247146558339</v>
      </c>
      <c r="F28" s="11">
        <v>45.8583010326373</v>
      </c>
      <c r="G28" s="83">
        <v>68.221999999999994</v>
      </c>
      <c r="H28" s="10" t="s">
        <v>41</v>
      </c>
      <c r="I28" s="140">
        <v>87.4</v>
      </c>
      <c r="J28" s="140">
        <v>84.3</v>
      </c>
      <c r="K28" s="140">
        <v>3.1</v>
      </c>
      <c r="L28" s="140">
        <v>5.9</v>
      </c>
      <c r="M28" s="140">
        <v>6.7</v>
      </c>
      <c r="N28" s="82"/>
      <c r="O28" s="10"/>
      <c r="P28" s="10"/>
      <c r="Q28" s="10"/>
      <c r="R28" s="10"/>
      <c r="S28" s="10"/>
    </row>
    <row r="29" spans="1:19" x14ac:dyDescent="0.2">
      <c r="A29" s="79" t="s">
        <v>459</v>
      </c>
      <c r="B29" s="18" t="s">
        <v>24</v>
      </c>
      <c r="C29" s="13" t="s">
        <v>43</v>
      </c>
      <c r="D29" s="68">
        <v>205.04025200000001</v>
      </c>
      <c r="E29" s="130">
        <v>38.797511075325197</v>
      </c>
      <c r="F29" s="14">
        <v>89.312582545087693</v>
      </c>
      <c r="G29" s="68">
        <v>77.606999999999999</v>
      </c>
      <c r="H29" s="13" t="s">
        <v>41</v>
      </c>
      <c r="I29" s="144">
        <v>91.7</v>
      </c>
      <c r="J29" s="144">
        <v>89</v>
      </c>
      <c r="K29" s="144">
        <v>2.7</v>
      </c>
      <c r="L29" s="144">
        <v>4.7</v>
      </c>
      <c r="M29" s="144">
        <v>3.6</v>
      </c>
      <c r="N29" s="82"/>
      <c r="O29" s="10"/>
      <c r="P29" s="10"/>
      <c r="Q29" s="10"/>
      <c r="R29" s="10"/>
      <c r="S29" s="10"/>
    </row>
    <row r="30" spans="1:19" x14ac:dyDescent="0.2">
      <c r="I30" s="10"/>
      <c r="J30" s="10"/>
      <c r="K30" s="10"/>
      <c r="L30" s="10"/>
      <c r="M30" s="10"/>
    </row>
  </sheetData>
  <sortState ref="A5:M29">
    <sortCondition ref="C3"/>
  </sortState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3441-55D6-EA4B-BC01-E6B4A0E423E6}">
  <sheetPr codeName="Sheet13"/>
  <dimension ref="A1:AH34"/>
  <sheetViews>
    <sheetView zoomScale="96" zoomScaleNormal="96" workbookViewId="0">
      <selection activeCell="C15" sqref="C15"/>
    </sheetView>
  </sheetViews>
  <sheetFormatPr baseColWidth="10" defaultRowHeight="16" x14ac:dyDescent="0.2"/>
  <cols>
    <col min="1" max="1" width="28.6640625" style="6" customWidth="1"/>
    <col min="2" max="2" width="14.6640625" style="6" customWidth="1"/>
    <col min="3" max="3" width="20.1640625" style="6" customWidth="1"/>
    <col min="4" max="4" width="19.6640625" style="6" bestFit="1" customWidth="1"/>
    <col min="5" max="8" width="11" style="6" bestFit="1" customWidth="1"/>
    <col min="9" max="9" width="11" style="6" customWidth="1"/>
    <col min="10" max="10" width="14" style="6" customWidth="1"/>
    <col min="11" max="11" width="18.1640625" style="6" bestFit="1" customWidth="1"/>
    <col min="12" max="12" width="18.1640625" style="6" customWidth="1"/>
    <col min="13" max="13" width="21.6640625" style="6" customWidth="1"/>
    <col min="14" max="14" width="20.83203125" style="6" customWidth="1"/>
    <col min="15" max="15" width="19.5" style="6" customWidth="1"/>
    <col min="16" max="16" width="20.83203125" style="6" customWidth="1"/>
    <col min="17" max="17" width="29.83203125" style="6" customWidth="1"/>
    <col min="18" max="18" width="43.1640625" style="6" bestFit="1" customWidth="1"/>
    <col min="19" max="19" width="33.33203125" style="6" bestFit="1" customWidth="1"/>
    <col min="20" max="20" width="30.6640625" style="6" bestFit="1" customWidth="1"/>
    <col min="21" max="21" width="43" style="6" bestFit="1" customWidth="1"/>
    <col min="22" max="22" width="36.33203125" style="6" bestFit="1" customWidth="1"/>
    <col min="23" max="28" width="19" style="6" bestFit="1" customWidth="1"/>
    <col min="29" max="30" width="11.6640625" style="6" bestFit="1" customWidth="1"/>
    <col min="31" max="16384" width="10.83203125" style="6"/>
  </cols>
  <sheetData>
    <row r="1" spans="1:34" x14ac:dyDescent="0.2">
      <c r="A1" s="70" t="s">
        <v>971</v>
      </c>
    </row>
    <row r="3" spans="1:34" s="78" customFormat="1" x14ac:dyDescent="0.2">
      <c r="A3" s="124" t="s">
        <v>22</v>
      </c>
      <c r="B3" s="20" t="s">
        <v>23</v>
      </c>
      <c r="C3" s="20" t="s">
        <v>790</v>
      </c>
      <c r="D3" s="20" t="s">
        <v>791</v>
      </c>
      <c r="E3" s="20" t="s">
        <v>789</v>
      </c>
      <c r="F3" s="20" t="s">
        <v>2</v>
      </c>
      <c r="G3" s="20" t="s">
        <v>788</v>
      </c>
      <c r="H3" s="20" t="s">
        <v>4</v>
      </c>
      <c r="I3" s="20" t="s">
        <v>921</v>
      </c>
      <c r="J3" s="20" t="s">
        <v>792</v>
      </c>
      <c r="K3" s="19" t="s">
        <v>913</v>
      </c>
      <c r="L3" s="19" t="s">
        <v>914</v>
      </c>
      <c r="M3" s="19" t="s">
        <v>915</v>
      </c>
      <c r="N3" s="19" t="s">
        <v>916</v>
      </c>
      <c r="O3" s="19" t="s">
        <v>917</v>
      </c>
      <c r="P3" s="19" t="s">
        <v>918</v>
      </c>
      <c r="Q3" s="19" t="s">
        <v>793</v>
      </c>
      <c r="R3" s="20" t="s">
        <v>930</v>
      </c>
      <c r="S3" s="20" t="s">
        <v>922</v>
      </c>
      <c r="T3" s="20" t="s">
        <v>923</v>
      </c>
    </row>
    <row r="4" spans="1:34" s="10" customFormat="1" x14ac:dyDescent="0.2">
      <c r="A4" s="74" t="s">
        <v>919</v>
      </c>
      <c r="B4" s="10" t="s">
        <v>27</v>
      </c>
      <c r="C4" s="83">
        <v>142.54312100000001</v>
      </c>
      <c r="D4" s="5">
        <v>1557</v>
      </c>
      <c r="E4" s="83">
        <v>440.98099999999999</v>
      </c>
      <c r="F4" s="5">
        <v>80</v>
      </c>
      <c r="G4" s="83">
        <v>62.509</v>
      </c>
      <c r="H4" s="5">
        <v>394</v>
      </c>
      <c r="I4" s="140">
        <v>99.2</v>
      </c>
      <c r="J4" s="5">
        <f>K4+Q4</f>
        <v>22631</v>
      </c>
      <c r="K4" s="5">
        <v>22610</v>
      </c>
      <c r="L4" s="83">
        <v>62.915148000000002</v>
      </c>
      <c r="M4" s="83">
        <v>79.627972999999997</v>
      </c>
      <c r="N4" s="5">
        <v>134494</v>
      </c>
      <c r="O4" s="83">
        <v>30.679202</v>
      </c>
      <c r="P4" s="83">
        <v>32.235945999999998</v>
      </c>
      <c r="Q4" s="10">
        <v>21</v>
      </c>
      <c r="R4" s="145">
        <v>23.229198886483143</v>
      </c>
      <c r="S4" s="83">
        <v>9.4781494410322136</v>
      </c>
      <c r="T4" s="83">
        <v>32.707348327515355</v>
      </c>
      <c r="U4" s="83"/>
      <c r="V4" s="83"/>
      <c r="AC4" s="11"/>
      <c r="AD4" s="11"/>
      <c r="AG4" s="123"/>
      <c r="AH4" s="123"/>
    </row>
    <row r="5" spans="1:34" s="10" customFormat="1" x14ac:dyDescent="0.2">
      <c r="A5" s="110" t="s">
        <v>25</v>
      </c>
      <c r="B5" s="10" t="s">
        <v>26</v>
      </c>
      <c r="C5" s="83">
        <v>642.23929899999996</v>
      </c>
      <c r="D5" s="5">
        <v>28528</v>
      </c>
      <c r="E5" s="83">
        <v>51.006</v>
      </c>
      <c r="F5" s="5">
        <v>3560</v>
      </c>
      <c r="G5" s="83">
        <v>9.3160000000000007</v>
      </c>
      <c r="H5" s="5">
        <v>15110</v>
      </c>
      <c r="I5" s="140">
        <v>60.4</v>
      </c>
      <c r="J5" s="5">
        <f t="shared" ref="J5:J16" si="0">K5+Q5</f>
        <v>35701</v>
      </c>
      <c r="K5" s="5">
        <v>35655</v>
      </c>
      <c r="L5" s="83">
        <v>186.29431</v>
      </c>
      <c r="M5" s="83">
        <v>455.94498900000002</v>
      </c>
      <c r="N5" s="5">
        <v>153598</v>
      </c>
      <c r="O5" s="83">
        <v>35.759430999999999</v>
      </c>
      <c r="P5" s="83">
        <v>150.53487899999999</v>
      </c>
      <c r="Q5" s="10">
        <v>46</v>
      </c>
      <c r="R5" s="83">
        <v>25.439063331559343</v>
      </c>
      <c r="S5" s="83">
        <v>15.926724741603875</v>
      </c>
      <c r="T5" s="83">
        <v>41.365788073163216</v>
      </c>
      <c r="U5" s="83"/>
      <c r="V5" s="83"/>
      <c r="AC5" s="11"/>
      <c r="AD5" s="11"/>
      <c r="AG5" s="123"/>
      <c r="AH5" s="123"/>
    </row>
    <row r="6" spans="1:34" s="10" customFormat="1" x14ac:dyDescent="0.2">
      <c r="A6" s="110" t="s">
        <v>28</v>
      </c>
      <c r="B6" s="10" t="s">
        <v>26</v>
      </c>
      <c r="C6" s="83">
        <v>286.46490499999999</v>
      </c>
      <c r="D6" s="5">
        <v>2646</v>
      </c>
      <c r="E6" s="83">
        <v>266.892</v>
      </c>
      <c r="F6" s="5">
        <v>317</v>
      </c>
      <c r="G6" s="83">
        <v>68.677999999999997</v>
      </c>
      <c r="H6" s="5">
        <v>1121</v>
      </c>
      <c r="I6" s="140">
        <v>93.8</v>
      </c>
      <c r="J6" s="5">
        <f t="shared" si="0"/>
        <v>18082</v>
      </c>
      <c r="K6" s="5">
        <v>18069</v>
      </c>
      <c r="L6" s="83">
        <v>128.69658999999999</v>
      </c>
      <c r="M6" s="83">
        <v>157.768315</v>
      </c>
      <c r="N6" s="5">
        <v>129729</v>
      </c>
      <c r="O6" s="83">
        <v>30.029852999999999</v>
      </c>
      <c r="P6" s="83">
        <v>98.666736999999998</v>
      </c>
      <c r="Q6" s="10">
        <v>13</v>
      </c>
      <c r="R6" s="83">
        <v>6.3267337683884524</v>
      </c>
      <c r="S6" s="83">
        <v>17.315562437783431</v>
      </c>
      <c r="T6" s="83">
        <v>23.642296206171885</v>
      </c>
      <c r="U6" s="83"/>
      <c r="V6" s="83"/>
      <c r="AC6" s="11"/>
      <c r="AD6" s="11"/>
      <c r="AG6" s="123"/>
      <c r="AH6" s="123"/>
    </row>
    <row r="7" spans="1:34" s="10" customFormat="1" x14ac:dyDescent="0.2">
      <c r="A7" s="74" t="s">
        <v>920</v>
      </c>
      <c r="B7" s="10" t="s">
        <v>26</v>
      </c>
      <c r="C7" s="83">
        <v>421.51449300000002</v>
      </c>
      <c r="D7" s="5">
        <v>17985</v>
      </c>
      <c r="E7" s="83">
        <v>51.893000000000001</v>
      </c>
      <c r="F7" s="5">
        <v>2388</v>
      </c>
      <c r="G7" s="83">
        <v>9.8819999999999997</v>
      </c>
      <c r="H7" s="5">
        <v>9427</v>
      </c>
      <c r="I7" s="140">
        <v>76.5</v>
      </c>
      <c r="J7" s="5">
        <f t="shared" si="0"/>
        <v>24757</v>
      </c>
      <c r="K7" s="5">
        <v>24718</v>
      </c>
      <c r="L7" s="83">
        <v>142.076065</v>
      </c>
      <c r="M7" s="83">
        <v>279.43842799999999</v>
      </c>
      <c r="N7" s="5">
        <v>125754</v>
      </c>
      <c r="O7" s="83">
        <v>25.932538999999998</v>
      </c>
      <c r="P7" s="83">
        <v>116.14352599999999</v>
      </c>
      <c r="Q7" s="10">
        <v>39</v>
      </c>
      <c r="R7" s="83">
        <v>14.916993173647858</v>
      </c>
      <c r="S7" s="83">
        <v>17.320353839318173</v>
      </c>
      <c r="T7" s="83">
        <v>32.237347012966033</v>
      </c>
      <c r="U7" s="83"/>
      <c r="V7" s="83"/>
      <c r="AC7" s="11"/>
      <c r="AD7" s="11"/>
      <c r="AG7" s="123"/>
      <c r="AH7" s="123"/>
    </row>
    <row r="8" spans="1:34" s="10" customFormat="1" x14ac:dyDescent="0.2">
      <c r="A8" s="110" t="s">
        <v>29</v>
      </c>
      <c r="B8" s="10" t="s">
        <v>26</v>
      </c>
      <c r="C8" s="83">
        <v>738.79550800000004</v>
      </c>
      <c r="D8" s="5">
        <v>30949</v>
      </c>
      <c r="E8" s="83">
        <v>44.314</v>
      </c>
      <c r="F8" s="5">
        <v>4653</v>
      </c>
      <c r="G8" s="83">
        <v>10.773999999999999</v>
      </c>
      <c r="H8" s="5">
        <v>18094</v>
      </c>
      <c r="I8" s="140">
        <v>56.5</v>
      </c>
      <c r="J8" s="5">
        <f t="shared" si="0"/>
        <v>26621</v>
      </c>
      <c r="K8" s="5">
        <v>26589</v>
      </c>
      <c r="L8" s="83">
        <v>238.436239</v>
      </c>
      <c r="M8" s="83">
        <v>500.35926899999998</v>
      </c>
      <c r="N8" s="5">
        <v>107779</v>
      </c>
      <c r="O8" s="83">
        <v>26.957308999999999</v>
      </c>
      <c r="P8" s="83">
        <v>211.47892999999999</v>
      </c>
      <c r="Q8" s="10">
        <v>32</v>
      </c>
      <c r="R8" s="83">
        <v>13.038578565793921</v>
      </c>
      <c r="S8" s="83">
        <v>28.195785282295933</v>
      </c>
      <c r="T8" s="83">
        <v>41.234363848089856</v>
      </c>
      <c r="U8" s="83"/>
      <c r="V8" s="83"/>
      <c r="AC8" s="11"/>
      <c r="AD8" s="11"/>
      <c r="AG8" s="123"/>
      <c r="AH8" s="123"/>
    </row>
    <row r="9" spans="1:34" s="10" customFormat="1" x14ac:dyDescent="0.2">
      <c r="A9" s="74" t="s">
        <v>943</v>
      </c>
      <c r="B9" s="10" t="s">
        <v>24</v>
      </c>
      <c r="C9" s="83">
        <v>149.968796</v>
      </c>
      <c r="D9" s="5">
        <v>4198</v>
      </c>
      <c r="E9" s="83">
        <v>81.884</v>
      </c>
      <c r="F9" s="5">
        <v>531</v>
      </c>
      <c r="G9" s="83">
        <v>18.164000000000001</v>
      </c>
      <c r="H9" s="5">
        <v>1923</v>
      </c>
      <c r="I9" s="140">
        <v>92.2</v>
      </c>
      <c r="J9" s="5">
        <f t="shared" si="0"/>
        <v>18733</v>
      </c>
      <c r="K9" s="5">
        <v>18714</v>
      </c>
      <c r="L9" s="83">
        <v>83.774507</v>
      </c>
      <c r="M9" s="83">
        <v>66.194288999999998</v>
      </c>
      <c r="N9" s="5">
        <v>151904</v>
      </c>
      <c r="O9" s="83">
        <v>26.169851999999999</v>
      </c>
      <c r="P9" s="83">
        <v>57.604655000000001</v>
      </c>
      <c r="Q9" s="10">
        <v>19</v>
      </c>
      <c r="R9" s="83">
        <v>9.4539048737522009</v>
      </c>
      <c r="S9" s="83">
        <v>14.797416324133881</v>
      </c>
      <c r="T9" s="83">
        <v>24.251321197886082</v>
      </c>
      <c r="U9" s="83"/>
      <c r="V9" s="83"/>
      <c r="AC9" s="11"/>
      <c r="AD9" s="11"/>
      <c r="AG9" s="123"/>
      <c r="AH9" s="123"/>
    </row>
    <row r="10" spans="1:34" s="10" customFormat="1" x14ac:dyDescent="0.2">
      <c r="A10" s="81" t="s">
        <v>31</v>
      </c>
      <c r="B10" s="10" t="s">
        <v>24</v>
      </c>
      <c r="C10" s="83">
        <v>302.29078800000002</v>
      </c>
      <c r="D10" s="5">
        <v>7416</v>
      </c>
      <c r="E10" s="83">
        <v>125.247</v>
      </c>
      <c r="F10" s="5">
        <v>670</v>
      </c>
      <c r="G10" s="83">
        <v>18.186</v>
      </c>
      <c r="H10" s="5">
        <v>2913</v>
      </c>
      <c r="I10" s="140">
        <v>94.9</v>
      </c>
      <c r="J10" s="5">
        <f t="shared" si="0"/>
        <v>29890</v>
      </c>
      <c r="K10" s="5">
        <v>29832</v>
      </c>
      <c r="L10" s="83">
        <v>119.77827600000001</v>
      </c>
      <c r="M10" s="83">
        <v>182.51251199999999</v>
      </c>
      <c r="N10" s="5">
        <v>165304</v>
      </c>
      <c r="O10" s="83">
        <v>35.979520000000001</v>
      </c>
      <c r="P10" s="83">
        <v>83.798755999999997</v>
      </c>
      <c r="Q10" s="10">
        <v>58</v>
      </c>
      <c r="R10" s="83">
        <v>23.362328537972566</v>
      </c>
      <c r="S10" s="83">
        <v>9.9364335898293739</v>
      </c>
      <c r="T10" s="83">
        <v>33.298762127801936</v>
      </c>
      <c r="U10" s="83"/>
      <c r="V10" s="83"/>
      <c r="AC10" s="11"/>
      <c r="AD10" s="11"/>
      <c r="AG10" s="123"/>
      <c r="AH10" s="123"/>
    </row>
    <row r="11" spans="1:34" s="10" customFormat="1" x14ac:dyDescent="0.2">
      <c r="A11" s="74" t="s">
        <v>944</v>
      </c>
      <c r="B11" s="10" t="s">
        <v>24</v>
      </c>
      <c r="C11" s="83">
        <v>219.745496</v>
      </c>
      <c r="D11" s="5">
        <v>12974</v>
      </c>
      <c r="E11" s="83">
        <v>37.118000000000002</v>
      </c>
      <c r="F11" s="5">
        <v>1494</v>
      </c>
      <c r="G11" s="83">
        <v>6.7939999999999996</v>
      </c>
      <c r="H11" s="5">
        <v>7257</v>
      </c>
      <c r="I11" s="140">
        <v>87.5</v>
      </c>
      <c r="J11" s="5">
        <f t="shared" si="0"/>
        <v>29037</v>
      </c>
      <c r="K11" s="5">
        <v>28999</v>
      </c>
      <c r="L11" s="83">
        <v>85.547197999999995</v>
      </c>
      <c r="M11" s="83">
        <v>134.19829799999999</v>
      </c>
      <c r="N11" s="5">
        <v>255858</v>
      </c>
      <c r="O11" s="83">
        <v>37.907744999999998</v>
      </c>
      <c r="P11" s="83">
        <v>47.639453000000003</v>
      </c>
      <c r="Q11" s="10">
        <v>38</v>
      </c>
      <c r="R11" s="83">
        <v>34.221854874814888</v>
      </c>
      <c r="S11" s="83">
        <v>15.618004614801805</v>
      </c>
      <c r="T11" s="83">
        <v>49.839859489616693</v>
      </c>
      <c r="U11" s="83"/>
      <c r="V11" s="83"/>
      <c r="AC11" s="11"/>
      <c r="AD11" s="11"/>
      <c r="AG11" s="123"/>
      <c r="AH11" s="123"/>
    </row>
    <row r="12" spans="1:34" s="10" customFormat="1" x14ac:dyDescent="0.2">
      <c r="A12" s="74" t="s">
        <v>945</v>
      </c>
      <c r="B12" s="10" t="s">
        <v>24</v>
      </c>
      <c r="C12" s="83">
        <v>207.33431100000001</v>
      </c>
      <c r="D12" s="5">
        <v>13199</v>
      </c>
      <c r="E12" s="83">
        <v>31.582000000000001</v>
      </c>
      <c r="F12" s="5">
        <v>1591</v>
      </c>
      <c r="G12" s="83">
        <v>6.4109999999999996</v>
      </c>
      <c r="H12" s="5">
        <v>7766</v>
      </c>
      <c r="I12" s="140">
        <v>65.900000000000006</v>
      </c>
      <c r="J12" s="5">
        <f t="shared" si="0"/>
        <v>28535</v>
      </c>
      <c r="K12" s="5">
        <v>28504</v>
      </c>
      <c r="L12" s="83">
        <v>83.219278000000003</v>
      </c>
      <c r="M12" s="83">
        <v>124.115033</v>
      </c>
      <c r="N12" s="5">
        <v>174414</v>
      </c>
      <c r="O12" s="83">
        <v>30.417165000000001</v>
      </c>
      <c r="P12" s="83">
        <v>52.802112999999999</v>
      </c>
      <c r="Q12" s="10">
        <v>31</v>
      </c>
      <c r="R12" s="83">
        <v>25.834939547923604</v>
      </c>
      <c r="S12" s="83">
        <v>14.900998773436131</v>
      </c>
      <c r="T12" s="83">
        <v>40.735938321359733</v>
      </c>
      <c r="U12" s="83"/>
      <c r="V12" s="83"/>
      <c r="AC12" s="11"/>
      <c r="AD12" s="11"/>
      <c r="AG12" s="123"/>
      <c r="AH12" s="123"/>
    </row>
    <row r="13" spans="1:34" s="10" customFormat="1" x14ac:dyDescent="0.2">
      <c r="A13" s="74" t="s">
        <v>946</v>
      </c>
      <c r="B13" s="10" t="s">
        <v>24</v>
      </c>
      <c r="C13" s="83">
        <v>147.02738199999999</v>
      </c>
      <c r="D13" s="5">
        <v>3410</v>
      </c>
      <c r="E13" s="83">
        <v>104.045</v>
      </c>
      <c r="F13" s="5">
        <v>403</v>
      </c>
      <c r="G13" s="83">
        <v>19.437999999999999</v>
      </c>
      <c r="H13" s="5">
        <v>1536</v>
      </c>
      <c r="I13" s="140">
        <v>91.3</v>
      </c>
      <c r="J13" s="5">
        <f t="shared" si="0"/>
        <v>24020</v>
      </c>
      <c r="K13" s="5">
        <v>23965</v>
      </c>
      <c r="L13" s="83">
        <v>75.799701999999996</v>
      </c>
      <c r="M13" s="83">
        <v>71.227680000000007</v>
      </c>
      <c r="N13" s="5">
        <v>170532</v>
      </c>
      <c r="O13" s="83">
        <v>29.149611</v>
      </c>
      <c r="P13" s="83">
        <v>46.650091000000003</v>
      </c>
      <c r="Q13" s="10">
        <v>55</v>
      </c>
      <c r="R13" s="83">
        <v>23.442964196502913</v>
      </c>
      <c r="S13" s="83">
        <v>11.11157368859284</v>
      </c>
      <c r="T13" s="83">
        <v>34.554537885095755</v>
      </c>
      <c r="U13" s="83"/>
      <c r="V13" s="83"/>
      <c r="AC13" s="11"/>
      <c r="AD13" s="11"/>
      <c r="AG13" s="123"/>
      <c r="AH13" s="123"/>
    </row>
    <row r="14" spans="1:34" s="10" customFormat="1" x14ac:dyDescent="0.2">
      <c r="A14" s="74" t="s">
        <v>947</v>
      </c>
      <c r="B14" s="10" t="s">
        <v>24</v>
      </c>
      <c r="C14" s="83">
        <v>540.31297700000005</v>
      </c>
      <c r="D14" s="5">
        <v>32219</v>
      </c>
      <c r="E14" s="83">
        <v>26.28</v>
      </c>
      <c r="F14" s="5">
        <v>5642</v>
      </c>
      <c r="G14" s="83">
        <v>7.673</v>
      </c>
      <c r="H14" s="5">
        <v>20776</v>
      </c>
      <c r="I14" s="140">
        <v>32.6</v>
      </c>
      <c r="J14" s="5">
        <f t="shared" si="0"/>
        <v>27483</v>
      </c>
      <c r="K14" s="5">
        <v>27452</v>
      </c>
      <c r="L14" s="83">
        <v>186.70439300000001</v>
      </c>
      <c r="M14" s="83">
        <v>353.60858400000001</v>
      </c>
      <c r="N14" s="5">
        <v>123104</v>
      </c>
      <c r="O14" s="83">
        <v>21.475650999999999</v>
      </c>
      <c r="P14" s="83">
        <v>165.22874200000001</v>
      </c>
      <c r="Q14" s="10">
        <v>31</v>
      </c>
      <c r="R14" s="83">
        <v>9.2275224684350334</v>
      </c>
      <c r="S14" s="83">
        <v>39.031401229851184</v>
      </c>
      <c r="T14" s="83">
        <v>48.258923698286218</v>
      </c>
      <c r="U14" s="83"/>
      <c r="V14" s="83"/>
      <c r="AC14" s="11"/>
      <c r="AD14" s="11"/>
      <c r="AG14" s="123"/>
      <c r="AH14" s="123"/>
    </row>
    <row r="15" spans="1:34" s="10" customFormat="1" x14ac:dyDescent="0.2">
      <c r="A15" s="74" t="s">
        <v>948</v>
      </c>
      <c r="B15" s="10" t="s">
        <v>24</v>
      </c>
      <c r="C15" s="83">
        <v>136.563975</v>
      </c>
      <c r="D15" s="5">
        <v>5280</v>
      </c>
      <c r="E15" s="83">
        <v>68.221999999999994</v>
      </c>
      <c r="F15" s="5">
        <v>595</v>
      </c>
      <c r="G15" s="83">
        <v>10.984999999999999</v>
      </c>
      <c r="H15" s="5">
        <v>2477</v>
      </c>
      <c r="I15" s="140">
        <v>87.4</v>
      </c>
      <c r="J15" s="5">
        <f t="shared" si="0"/>
        <v>21223</v>
      </c>
      <c r="K15" s="5">
        <v>21188</v>
      </c>
      <c r="L15" s="83">
        <v>75.247099000000006</v>
      </c>
      <c r="M15" s="83">
        <v>61.316876000000001</v>
      </c>
      <c r="N15" s="5">
        <v>121675</v>
      </c>
      <c r="O15" s="83">
        <v>27.238752999999999</v>
      </c>
      <c r="P15" s="83">
        <v>48.008346000000003</v>
      </c>
      <c r="Q15" s="10">
        <v>35</v>
      </c>
      <c r="R15" s="83">
        <v>17.349102388917682</v>
      </c>
      <c r="S15" s="83">
        <v>14.625641992178299</v>
      </c>
      <c r="T15" s="83">
        <v>31.974744381095981</v>
      </c>
      <c r="U15" s="83"/>
      <c r="V15" s="83"/>
      <c r="AC15" s="11"/>
      <c r="AD15" s="11"/>
      <c r="AG15" s="123"/>
      <c r="AH15" s="123"/>
    </row>
    <row r="16" spans="1:34" s="10" customFormat="1" x14ac:dyDescent="0.2">
      <c r="A16" s="104" t="s">
        <v>949</v>
      </c>
      <c r="B16" s="13" t="s">
        <v>24</v>
      </c>
      <c r="C16" s="68">
        <v>205.04025200000001</v>
      </c>
      <c r="D16" s="69">
        <v>7081</v>
      </c>
      <c r="E16" s="68">
        <v>77.606999999999999</v>
      </c>
      <c r="F16" s="69">
        <v>782</v>
      </c>
      <c r="G16" s="68">
        <v>12.272</v>
      </c>
      <c r="H16" s="69">
        <v>3157</v>
      </c>
      <c r="I16" s="140">
        <v>91.7</v>
      </c>
      <c r="J16" s="69">
        <f t="shared" si="0"/>
        <v>24838</v>
      </c>
      <c r="K16" s="69">
        <v>24821</v>
      </c>
      <c r="L16" s="68">
        <v>105.467292</v>
      </c>
      <c r="M16" s="68">
        <v>99.572959999999995</v>
      </c>
      <c r="N16" s="69">
        <v>204316</v>
      </c>
      <c r="O16" s="68">
        <v>31.336953000000001</v>
      </c>
      <c r="P16" s="68">
        <v>74.130339000000006</v>
      </c>
      <c r="Q16" s="13">
        <v>17</v>
      </c>
      <c r="R16" s="68">
        <v>21.310089379177064</v>
      </c>
      <c r="S16" s="68">
        <v>13.374667847652791</v>
      </c>
      <c r="T16" s="68">
        <v>34.684757226829859</v>
      </c>
      <c r="U16" s="83"/>
      <c r="V16" s="83"/>
      <c r="AC16" s="11"/>
      <c r="AD16" s="11"/>
      <c r="AG16" s="123"/>
      <c r="AH16" s="123"/>
    </row>
    <row r="17" spans="1:28" x14ac:dyDescent="0.2">
      <c r="I17" s="147"/>
      <c r="J17" s="82"/>
      <c r="N17" s="82"/>
    </row>
    <row r="18" spans="1:28" x14ac:dyDescent="0.2">
      <c r="A18" s="7"/>
    </row>
    <row r="19" spans="1:28" x14ac:dyDescent="0.2">
      <c r="A19" s="7"/>
    </row>
    <row r="20" spans="1:28" x14ac:dyDescent="0.2">
      <c r="A20" s="7"/>
      <c r="S20" s="137"/>
    </row>
    <row r="21" spans="1:28" x14ac:dyDescent="0.2">
      <c r="A21" s="110"/>
      <c r="S21" s="137"/>
    </row>
    <row r="22" spans="1:28" x14ac:dyDescent="0.2">
      <c r="A22" s="7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S22" s="137"/>
    </row>
    <row r="23" spans="1:28" x14ac:dyDescent="0.2">
      <c r="A23" s="7"/>
      <c r="S23" s="137"/>
    </row>
    <row r="24" spans="1:28" x14ac:dyDescent="0.2">
      <c r="A24" s="110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x14ac:dyDescent="0.2">
      <c r="A25" s="7"/>
      <c r="S25" s="137"/>
    </row>
    <row r="26" spans="1:28" x14ac:dyDescent="0.2">
      <c r="A26" s="7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28" x14ac:dyDescent="0.2">
      <c r="A27" s="7"/>
      <c r="S27" s="137"/>
    </row>
    <row r="28" spans="1:28" x14ac:dyDescent="0.2">
      <c r="A28" s="7"/>
      <c r="S28" s="137"/>
    </row>
    <row r="29" spans="1:28" x14ac:dyDescent="0.2">
      <c r="A29" s="7"/>
      <c r="S29" s="137"/>
    </row>
    <row r="30" spans="1:28" x14ac:dyDescent="0.2">
      <c r="A30" s="7"/>
      <c r="S30" s="137"/>
    </row>
    <row r="31" spans="1:28" x14ac:dyDescent="0.2">
      <c r="A31" s="7"/>
      <c r="S31" s="137"/>
    </row>
    <row r="32" spans="1:28" x14ac:dyDescent="0.2">
      <c r="A32" s="7"/>
      <c r="S32" s="137"/>
    </row>
    <row r="33" spans="19:19" x14ac:dyDescent="0.2">
      <c r="S33" s="137"/>
    </row>
    <row r="34" spans="19:19" x14ac:dyDescent="0.2">
      <c r="S34" s="137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YiChien</cp:lastModifiedBy>
  <dcterms:created xsi:type="dcterms:W3CDTF">2021-08-31T13:08:56Z</dcterms:created>
  <dcterms:modified xsi:type="dcterms:W3CDTF">2023-07-31T02:55:09Z</dcterms:modified>
</cp:coreProperties>
</file>